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D9F9B48C-AE21-4E69-8BD8-566F1C8C4116}" xr6:coauthVersionLast="47" xr6:coauthVersionMax="47" xr10:uidLastSave="{00000000-0000-0000-0000-000000000000}"/>
  <bookViews>
    <workbookView xWindow="-120" yWindow="-120" windowWidth="29040" windowHeight="15840" tabRatio="746" firstSheet="2" activeTab="2" xr2:uid="{00000000-000D-0000-FFFF-FFFF00000000}"/>
  </bookViews>
  <sheets>
    <sheet name="Summary" sheetId="60" r:id="rId1"/>
    <sheet name="FA-18EF VFC-12 12PAA v220921" sheetId="55" r:id="rId2"/>
    <sheet name="F-16 VFC-13 v220921" sheetId="57" r:id="rId3"/>
    <sheet name="F-5 VFC-111 22PAA v220921" sheetId="56" r:id="rId4"/>
    <sheet name="F-5 VFC-204 12PAA v220921" sheetId="59" r:id="rId5"/>
  </sheets>
  <definedNames>
    <definedName name="MATRIX" localSheetId="2">#REF!</definedName>
    <definedName name="MATRIX" localSheetId="3">#REF!</definedName>
    <definedName name="MATRIX" localSheetId="4">#REF!</definedName>
    <definedName name="MATRIX" localSheetId="1">#REF!</definedName>
    <definedName name="MATRIX">#REF!</definedName>
    <definedName name="_xlnm.Print_Area" localSheetId="1">'FA-18EF VFC-12 12PAA v220921'!$B$2:$AG$16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60" l="1"/>
  <c r="C5" i="60"/>
  <c r="C3" i="60"/>
  <c r="C2" i="60"/>
  <c r="R12" i="56" l="1"/>
  <c r="Q12" i="56"/>
  <c r="P12" i="56"/>
  <c r="O12" i="56"/>
  <c r="N12" i="56"/>
  <c r="M12" i="56"/>
  <c r="L12" i="56"/>
  <c r="K12" i="56"/>
  <c r="J12" i="56"/>
  <c r="I12" i="56"/>
  <c r="R11" i="56"/>
  <c r="Q11" i="56"/>
  <c r="P11" i="56"/>
  <c r="O11" i="56"/>
  <c r="N11" i="56"/>
  <c r="M11" i="56"/>
  <c r="L11" i="56"/>
  <c r="K11" i="56"/>
  <c r="J11" i="56"/>
  <c r="I11" i="56"/>
  <c r="Q12" i="59"/>
  <c r="Q11" i="59"/>
  <c r="R11" i="59"/>
  <c r="R12" i="59"/>
  <c r="P11" i="59"/>
  <c r="P12" i="59"/>
  <c r="S12" i="56" l="1"/>
  <c r="S11" i="56"/>
  <c r="Q12" i="57"/>
  <c r="P12" i="57"/>
  <c r="O12" i="57"/>
  <c r="N12" i="57"/>
  <c r="M12" i="57"/>
  <c r="L12" i="57"/>
  <c r="K12" i="57"/>
  <c r="J12" i="57"/>
  <c r="I12" i="57"/>
  <c r="Q11" i="57"/>
  <c r="P11" i="57"/>
  <c r="O11" i="57"/>
  <c r="N11" i="57"/>
  <c r="M11" i="57"/>
  <c r="L11" i="57"/>
  <c r="K11" i="57"/>
  <c r="J11" i="57"/>
  <c r="I11" i="57"/>
  <c r="O12" i="59"/>
  <c r="N12" i="59"/>
  <c r="M12" i="59"/>
  <c r="L12" i="59"/>
  <c r="K12" i="59"/>
  <c r="J12" i="59"/>
  <c r="I12" i="59"/>
  <c r="O11" i="59"/>
  <c r="N11" i="59"/>
  <c r="M11" i="59"/>
  <c r="L11" i="59"/>
  <c r="K11" i="59"/>
  <c r="J11" i="59"/>
  <c r="I11" i="59"/>
  <c r="S13" i="56" l="1"/>
  <c r="S14" i="56" s="1"/>
  <c r="S11" i="59"/>
  <c r="S12" i="59"/>
  <c r="J13" i="55"/>
  <c r="J12" i="55"/>
  <c r="O12" i="55"/>
  <c r="P12" i="55"/>
  <c r="O13" i="55"/>
  <c r="P13" i="55"/>
  <c r="S13" i="59" l="1"/>
  <c r="S14" i="59" s="1"/>
  <c r="U13" i="55"/>
  <c r="U12" i="55"/>
  <c r="K12" i="55"/>
  <c r="K13" i="55"/>
  <c r="R12" i="57" l="1"/>
  <c r="R11" i="57"/>
  <c r="S11" i="57" s="1"/>
  <c r="S12" i="57" l="1"/>
  <c r="S13" i="57" l="1"/>
  <c r="S14" i="57" s="1"/>
  <c r="S13" i="55"/>
  <c r="R13" i="55"/>
  <c r="Q13" i="55"/>
  <c r="N13" i="55"/>
  <c r="M13" i="55"/>
  <c r="L13" i="55"/>
  <c r="S12" i="55"/>
  <c r="R12" i="55"/>
  <c r="Q12" i="55"/>
  <c r="N12" i="55"/>
  <c r="M12" i="55"/>
  <c r="L12" i="55"/>
  <c r="V13" i="55" l="1"/>
  <c r="V12" i="55"/>
  <c r="V14" i="55" l="1"/>
  <c r="V15"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Stylianos, Epiphanios Consta CDR USN TSW (USA)</author>
  </authors>
  <commentList>
    <comment ref="K7" authorId="0" shapeId="0" xr:uid="{00000000-0006-0000-0100-000001000000}">
      <text>
        <r>
          <rPr>
            <b/>
            <sz val="9"/>
            <color indexed="81"/>
            <rFont val="Tahoma"/>
            <family val="2"/>
          </rPr>
          <t xml:space="preserve">CDR Stylianos: </t>
        </r>
        <r>
          <rPr>
            <sz val="9"/>
            <color indexed="81"/>
            <rFont val="Tahoma"/>
            <family val="2"/>
          </rPr>
          <t>Changed from 1 in 60 to 1 in 180 (min currency requirement) due to foreseeable usage and night Red Air requirements.</t>
        </r>
      </text>
    </comment>
    <comment ref="P7" authorId="0" shapeId="0" xr:uid="{00000000-0006-0000-0100-000002000000}">
      <text>
        <r>
          <rPr>
            <b/>
            <sz val="9"/>
            <color indexed="81"/>
            <rFont val="Tahoma"/>
            <family val="2"/>
          </rPr>
          <t xml:space="preserve">CDR Stylianos:  </t>
        </r>
        <r>
          <rPr>
            <sz val="9"/>
            <color indexed="81"/>
            <rFont val="Tahoma"/>
            <family val="2"/>
          </rPr>
          <t xml:space="preserve">Changed from 3 in 180 to 3 in 365 due to ARS availability and projected requirement.
</t>
        </r>
      </text>
    </comment>
    <comment ref="J8" authorId="0" shapeId="0" xr:uid="{00000000-0006-0000-0100-000003000000}">
      <text>
        <r>
          <rPr>
            <b/>
            <sz val="9"/>
            <color indexed="81"/>
            <rFont val="Tahoma"/>
            <family val="2"/>
          </rPr>
          <t xml:space="preserve">CDR Stylianos:
</t>
        </r>
        <r>
          <rPr>
            <sz val="9"/>
            <color indexed="81"/>
            <rFont val="Tahoma"/>
            <family val="2"/>
          </rPr>
          <t xml:space="preserve">Changed from 8 to 2.
</t>
        </r>
        <r>
          <rPr>
            <b/>
            <sz val="9"/>
            <color indexed="81"/>
            <rFont val="Tahoma"/>
            <family val="2"/>
          </rPr>
          <t xml:space="preserve">Reasoning: </t>
        </r>
        <r>
          <rPr>
            <sz val="9"/>
            <color indexed="81"/>
            <rFont val="Tahoma"/>
            <family val="2"/>
          </rPr>
          <t xml:space="preserve"> Typical squadron op requirements are for pilots to remain within 15-30 day currency standards (WRT SELRES pilots).  Iteration and periodicity of 2 in 60 supports this.</t>
        </r>
        <r>
          <rPr>
            <sz val="9"/>
            <color indexed="81"/>
            <rFont val="Tahoma"/>
            <family val="2"/>
          </rPr>
          <t xml:space="preserve">
</t>
        </r>
      </text>
    </comment>
    <comment ref="R9" authorId="0" shapeId="0" xr:uid="{00000000-0006-0000-0100-000004000000}">
      <text>
        <r>
          <rPr>
            <b/>
            <sz val="9"/>
            <color indexed="81"/>
            <rFont val="Tahoma"/>
            <family val="2"/>
          </rPr>
          <t xml:space="preserve">CDR Stylianos:
</t>
        </r>
        <r>
          <rPr>
            <sz val="9"/>
            <color indexed="81"/>
            <rFont val="Tahoma"/>
            <family val="2"/>
          </rPr>
          <t>Changed from 0.8 to 0.5.</t>
        </r>
        <r>
          <rPr>
            <b/>
            <sz val="9"/>
            <color indexed="81"/>
            <rFont val="Tahoma"/>
            <family val="2"/>
          </rPr>
          <t xml:space="preserve">
Reasoning:  </t>
        </r>
        <r>
          <rPr>
            <sz val="9"/>
            <color indexed="81"/>
            <rFont val="Tahoma"/>
            <family val="2"/>
          </rPr>
          <t xml:space="preserve">Hours per task should represent duration actually executing that task…not the whole flight duration.  Typical time spent executing BFM during a BFM flight is closer to 0.5 than 0.8.  Same change for other BFM Flight Tasks.
</t>
        </r>
      </text>
    </comment>
    <comment ref="J10" authorId="0" shapeId="0" xr:uid="{00000000-0006-0000-0100-000005000000}">
      <text>
        <r>
          <rPr>
            <b/>
            <sz val="9"/>
            <color indexed="81"/>
            <rFont val="Tahoma"/>
            <family val="2"/>
          </rPr>
          <t xml:space="preserve">CDR Stylianos:
</t>
        </r>
        <r>
          <rPr>
            <sz val="9"/>
            <color indexed="81"/>
            <rFont val="Tahoma"/>
            <family val="2"/>
          </rPr>
          <t xml:space="preserve">Changed from 2 to 1
</t>
        </r>
        <r>
          <rPr>
            <b/>
            <sz val="9"/>
            <color indexed="81"/>
            <rFont val="Tahoma"/>
            <family val="2"/>
          </rPr>
          <t>Reasoning:</t>
        </r>
        <r>
          <rPr>
            <sz val="9"/>
            <color indexed="81"/>
            <rFont val="Tahoma"/>
            <family val="2"/>
          </rPr>
          <t xml:space="preserve">  Supports min INSTR check requirements for max of 6 hours per 12mo period executed in the simulator.  Also supports occasional EP SIM required for pilots fall;ing outside 30 day currency standards.</t>
        </r>
      </text>
    </comment>
    <comment ref="V14" authorId="0" shapeId="0" xr:uid="{00000000-0006-0000-0100-000006000000}">
      <text>
        <r>
          <rPr>
            <b/>
            <sz val="9"/>
            <color indexed="81"/>
            <rFont val="Tahoma"/>
            <family val="2"/>
          </rPr>
          <t xml:space="preserve">CDR Stylianos:
</t>
        </r>
        <r>
          <rPr>
            <sz val="9"/>
            <color indexed="81"/>
            <rFont val="Tahoma"/>
            <family val="2"/>
          </rPr>
          <t xml:space="preserve">8.3 hours per pilot supports min CNAFINST 3710 requirements of 100hrs/yr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Stylianos, Epiphanios Consta CDR USN TSW (USA)</author>
  </authors>
  <commentList>
    <comment ref="I7" authorId="0" shapeId="0" xr:uid="{00000000-0006-0000-0200-000001000000}">
      <text>
        <r>
          <rPr>
            <b/>
            <sz val="9"/>
            <color indexed="81"/>
            <rFont val="Tahoma"/>
            <family val="2"/>
          </rPr>
          <t xml:space="preserve">CDR Stylianos:
</t>
        </r>
        <r>
          <rPr>
            <sz val="9"/>
            <color indexed="81"/>
            <rFont val="Tahoma"/>
            <family val="2"/>
          </rPr>
          <t>Changed from 8 to 2.</t>
        </r>
        <r>
          <rPr>
            <b/>
            <sz val="9"/>
            <color indexed="81"/>
            <rFont val="Tahoma"/>
            <family val="2"/>
          </rPr>
          <t xml:space="preserve">
Reasoning:  </t>
        </r>
        <r>
          <rPr>
            <sz val="9"/>
            <color indexed="81"/>
            <rFont val="Tahoma"/>
            <family val="2"/>
          </rPr>
          <t>Typical squadron op requirements are for pilots to remain within 15-30 day currency standards (WRT SELRES pilots).  Iteration and periodicity of 2 in 60 supports this.</t>
        </r>
      </text>
    </comment>
    <comment ref="N8" authorId="0" shapeId="0" xr:uid="{00000000-0006-0000-0200-000002000000}">
      <text>
        <r>
          <rPr>
            <b/>
            <sz val="9"/>
            <color indexed="81"/>
            <rFont val="Tahoma"/>
            <family val="2"/>
          </rPr>
          <t xml:space="preserve">CDR Stylianos:
</t>
        </r>
        <r>
          <rPr>
            <sz val="9"/>
            <color indexed="81"/>
            <rFont val="Tahoma"/>
            <family val="2"/>
          </rPr>
          <t>Changed from 0.8 to 0.5.</t>
        </r>
        <r>
          <rPr>
            <b/>
            <sz val="9"/>
            <color indexed="81"/>
            <rFont val="Tahoma"/>
            <family val="2"/>
          </rPr>
          <t xml:space="preserve">
Reasoning:  </t>
        </r>
        <r>
          <rPr>
            <sz val="9"/>
            <color indexed="81"/>
            <rFont val="Tahoma"/>
            <family val="2"/>
          </rPr>
          <t xml:space="preserve">Hours per task should represent duration actually executing that task…not the whole flight duration.  Typical time spent executing BFM during a BFM flight is closer to 0.5 than 0.8.  Same change for other BFM Flight Tasks.
</t>
        </r>
      </text>
    </comment>
    <comment ref="I9" authorId="0" shapeId="0" xr:uid="{00000000-0006-0000-0200-000003000000}">
      <text>
        <r>
          <rPr>
            <b/>
            <sz val="9"/>
            <color indexed="81"/>
            <rFont val="Tahoma"/>
            <family val="2"/>
          </rPr>
          <t xml:space="preserve">CDR Stylianos:
</t>
        </r>
        <r>
          <rPr>
            <sz val="9"/>
            <color indexed="81"/>
            <rFont val="Tahoma"/>
            <family val="2"/>
          </rPr>
          <t>Changed from 2 to 1</t>
        </r>
        <r>
          <rPr>
            <b/>
            <sz val="9"/>
            <color indexed="81"/>
            <rFont val="Tahoma"/>
            <family val="2"/>
          </rPr>
          <t xml:space="preserve">
Reasoning:  </t>
        </r>
        <r>
          <rPr>
            <sz val="9"/>
            <color indexed="81"/>
            <rFont val="Tahoma"/>
            <family val="2"/>
          </rPr>
          <t xml:space="preserve">Supports min INSTR check requirements for max of 6 hours per 12mo period executed in the simulator.  Also supports occasional EP SIM required for pilots fall;ing outside 30 day currency standards.
</t>
        </r>
      </text>
    </comment>
    <comment ref="S13" authorId="0" shapeId="0" xr:uid="{00000000-0006-0000-0200-000004000000}">
      <text>
        <r>
          <rPr>
            <b/>
            <sz val="9"/>
            <color indexed="81"/>
            <rFont val="Tahoma"/>
            <family val="2"/>
          </rPr>
          <t xml:space="preserve">CDR Stylianos:
</t>
        </r>
        <r>
          <rPr>
            <sz val="9"/>
            <color indexed="81"/>
            <rFont val="Tahoma"/>
            <family val="2"/>
          </rPr>
          <t xml:space="preserve">8.3 hours per pilot supports min CNAFINST 3710 requirements of 100hrs/yr
</t>
        </r>
      </text>
    </comment>
  </commentList>
</comments>
</file>

<file path=xl/sharedStrings.xml><?xml version="1.0" encoding="utf-8"?>
<sst xmlns="http://schemas.openxmlformats.org/spreadsheetml/2006/main" count="250" uniqueCount="78">
  <si>
    <t>Matrix Name</t>
  </si>
  <si>
    <t>Rev</t>
  </si>
  <si>
    <t>FA-18EF VFC-12 12PAA v220921</t>
  </si>
  <si>
    <t>F-16 VFC-13 v220921</t>
  </si>
  <si>
    <t>F-5 VFC-111 22PAA v220921</t>
  </si>
  <si>
    <t>F-5 VFC-204 12PAA v220921</t>
  </si>
  <si>
    <t>Change Log</t>
  </si>
  <si>
    <t>Matrix / Tab</t>
  </si>
  <si>
    <t>Date</t>
  </si>
  <si>
    <t>Summary</t>
  </si>
  <si>
    <t>All matrices</t>
  </si>
  <si>
    <t>Unmapped MOBs 101, 103-105 from all METs except Conduct Flight Operations</t>
  </si>
  <si>
    <t>Increased skilled crews to match Adversary L2 numbers except for Conduct Aerial Refueling MET</t>
  </si>
  <si>
    <t>Changed Flight Hour Execution to Training Hour Execution</t>
  </si>
  <si>
    <t xml:space="preserve">Updated notes to standardize plus reflect the new TFOM calculation  </t>
  </si>
  <si>
    <t>Squadron Rqmts (Ef)</t>
  </si>
  <si>
    <t>Flight Tasks (Pf)</t>
  </si>
  <si>
    <t>Designations
(Note C)</t>
  </si>
  <si>
    <t>MOB 101</t>
  </si>
  <si>
    <t>MOB 102</t>
  </si>
  <si>
    <t>MOB 103</t>
  </si>
  <si>
    <t>MOB 104</t>
  </si>
  <si>
    <t>MOB 105</t>
  </si>
  <si>
    <t>MOB 201</t>
  </si>
  <si>
    <t>MOB 202</t>
  </si>
  <si>
    <t>AAW 301</t>
  </si>
  <si>
    <t>AAW 302</t>
  </si>
  <si>
    <t>AAW 303</t>
  </si>
  <si>
    <t>AAW 304</t>
  </si>
  <si>
    <t>EW 401</t>
  </si>
  <si>
    <t>VFC-12 FA-18 (E/F)
12 PAA
21 SEP 22</t>
  </si>
  <si>
    <t>Training Hour Execution (Note B)</t>
  </si>
  <si>
    <t xml:space="preserve">≥ L3 ADVERSARY </t>
  </si>
  <si>
    <t xml:space="preserve">≥ L2 ADVERSARY </t>
  </si>
  <si>
    <t xml:space="preserve">≥ L1 ADVERSARY </t>
  </si>
  <si>
    <t>JHMCS Qual - Pilots</t>
  </si>
  <si>
    <t>REQUIRED SKILLED CREWS</t>
  </si>
  <si>
    <t>BASIC FLIGHT / CURRENCY</t>
  </si>
  <si>
    <t>NVD / NVCD</t>
  </si>
  <si>
    <t>EMERGENCY PROCEDURES</t>
  </si>
  <si>
    <t>NATOPS CHECK / OCF / CRM</t>
  </si>
  <si>
    <t>INSTRUMENT CHECK</t>
  </si>
  <si>
    <t>AERIAL REFUELING</t>
  </si>
  <si>
    <t xml:space="preserve"> ARS / TANKER OPERATIONS</t>
  </si>
  <si>
    <t>THREAT SIMULATION</t>
  </si>
  <si>
    <t>BFM</t>
  </si>
  <si>
    <t>BFM - 2VX</t>
  </si>
  <si>
    <t>1 v 2 BFM</t>
  </si>
  <si>
    <t>CONDUCT ELECTRONIC ATTACK (A/A)</t>
  </si>
  <si>
    <t>METs</t>
  </si>
  <si>
    <t>NTA 1.1.2.3.3</t>
  </si>
  <si>
    <t>Conduct Flight Operations</t>
  </si>
  <si>
    <t>SAT</t>
  </si>
  <si>
    <t>X</t>
  </si>
  <si>
    <t>NTA 4.2.1.2</t>
  </si>
  <si>
    <t>Conduct Aerial Refueling</t>
  </si>
  <si>
    <t>NTA 4.16.4</t>
  </si>
  <si>
    <t>Provide Threat Presentations</t>
  </si>
  <si>
    <t>Periodicity</t>
  </si>
  <si>
    <t>Flight Only Iterations - Pilot</t>
  </si>
  <si>
    <t>Flight Only Hours per Task</t>
  </si>
  <si>
    <t>Sim or Flight Iterations - Pilot</t>
  </si>
  <si>
    <t>Sim or Flight Hours per Task</t>
  </si>
  <si>
    <t>Total Monthly Flight Only Hours</t>
  </si>
  <si>
    <t>Total Monthly Sim or Flight Hours</t>
  </si>
  <si>
    <t>100% T&amp;R Hrs</t>
  </si>
  <si>
    <t>Sim Fidelity</t>
  </si>
  <si>
    <t>STW 500</t>
  </si>
  <si>
    <t>VFC-13 F-16
12 PAA
21 SEP 22</t>
  </si>
  <si>
    <t>≥ L3 ADVERSARY</t>
  </si>
  <si>
    <t>≥ L2 ADVERSARY</t>
  </si>
  <si>
    <t>≥ L1 ADVERSARY</t>
  </si>
  <si>
    <t>LOW LEVEL / LAT</t>
  </si>
  <si>
    <t>Total Mo. Flight Only Hours (Pilot)</t>
  </si>
  <si>
    <t>Total Monthly Sim or Flight Hours (Pilot)</t>
  </si>
  <si>
    <t>Designations
(Note C</t>
  </si>
  <si>
    <t>VFC-111 F-5
22 PAA
21 SEP 22</t>
  </si>
  <si>
    <t>VFC-204 F-5
12 PAA
21 SEP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</si>
</sst>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409]d\-mmm\-yy;@"/>
  </numFmts>
  <fonts count="21" x14ac:knownFonts="1">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sz val="11"/>
      <color theme="1"/>
      <name val="Arial"/>
      <family val="2"/>
    </font>
    <font>
      <sz val="9"/>
      <color indexed="81"/>
      <name val="Tahoma"/>
      <family val="2"/>
    </font>
    <font>
      <b/>
      <sz val="9"/>
      <color indexed="81"/>
      <name val="Tahoma"/>
      <family val="2"/>
    </font>
    <font>
      <b/>
      <i/>
      <sz val="10"/>
      <name val="Arial"/>
      <family val="2"/>
    </font>
    <font>
      <u/>
      <sz val="11"/>
      <color theme="10"/>
      <name val="Calibri"/>
      <family val="2"/>
    </font>
    <font>
      <b/>
      <sz val="14"/>
      <color theme="1"/>
      <name val="Arial"/>
      <family val="2"/>
    </font>
    <font>
      <b/>
      <sz val="16"/>
      <color theme="1"/>
      <name val="Arial"/>
      <family val="2"/>
    </font>
    <font>
      <b/>
      <sz val="8"/>
      <color theme="1"/>
      <name val="Arial"/>
      <family val="2"/>
    </font>
    <font>
      <sz val="9"/>
      <color theme="1"/>
      <name val="Arial"/>
      <family val="2"/>
    </font>
    <font>
      <b/>
      <sz val="11"/>
      <color rgb="FF00CC00"/>
      <name val="Calibri"/>
      <family val="2"/>
      <scheme val="minor"/>
    </font>
    <font>
      <sz val="11"/>
      <name val="Calibri"/>
      <family val="2"/>
      <scheme val="minor"/>
    </font>
    <font>
      <b/>
      <sz val="10"/>
      <name val="Arial"/>
      <family val="2"/>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249977111117893"/>
        <bgColor indexed="64"/>
      </patternFill>
    </fill>
  </fills>
  <borders count="6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auto="1"/>
      </left>
      <right style="thin">
        <color auto="1"/>
      </right>
      <top/>
      <bottom/>
      <diagonal/>
    </border>
    <border>
      <left style="medium">
        <color auto="1"/>
      </left>
      <right/>
      <top style="thin">
        <color auto="1"/>
      </top>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medium">
        <color auto="1"/>
      </right>
      <top/>
      <bottom style="medium">
        <color auto="1"/>
      </bottom>
      <diagonal/>
    </border>
    <border>
      <left style="medium">
        <color indexed="64"/>
      </left>
      <right style="thin">
        <color indexed="64"/>
      </right>
      <top/>
      <bottom style="medium">
        <color indexed="64"/>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indexed="64"/>
      </right>
      <top style="medium">
        <color indexed="64"/>
      </top>
      <bottom/>
      <diagonal/>
    </border>
    <border>
      <left style="thin">
        <color auto="1"/>
      </left>
      <right/>
      <top style="thin">
        <color auto="1"/>
      </top>
      <bottom style="medium">
        <color auto="1"/>
      </bottom>
      <diagonal/>
    </border>
    <border>
      <left style="thin">
        <color auto="1"/>
      </left>
      <right style="medium">
        <color indexed="64"/>
      </right>
      <top/>
      <bottom/>
      <diagonal/>
    </border>
    <border>
      <left style="medium">
        <color auto="1"/>
      </left>
      <right/>
      <top style="thin">
        <color auto="1"/>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diagonal/>
    </border>
    <border>
      <left/>
      <right style="thin">
        <color indexed="64"/>
      </right>
      <top/>
      <bottom style="medium">
        <color indexed="64"/>
      </bottom>
      <diagonal/>
    </border>
    <border>
      <left style="thin">
        <color auto="1"/>
      </left>
      <right/>
      <top/>
      <bottom/>
      <diagonal/>
    </border>
    <border>
      <left style="thin">
        <color auto="1"/>
      </left>
      <right/>
      <top style="medium">
        <color auto="1"/>
      </top>
      <bottom style="medium">
        <color auto="1"/>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medium">
        <color auto="1"/>
      </right>
      <top/>
      <bottom/>
      <diagonal/>
    </border>
  </borders>
  <cellStyleXfs count="19">
    <xf numFmtId="0" fontId="0" fillId="0" borderId="0"/>
    <xf numFmtId="0" fontId="2" fillId="0" borderId="0"/>
    <xf numFmtId="9" fontId="3" fillId="0" borderId="0" applyFont="0" applyFill="0" applyBorder="0" applyAlignment="0" applyProtection="0"/>
    <xf numFmtId="0" fontId="3" fillId="0" borderId="0"/>
    <xf numFmtId="0" fontId="1" fillId="0" borderId="0"/>
    <xf numFmtId="0" fontId="2" fillId="0" borderId="0"/>
    <xf numFmtId="0" fontId="4" fillId="0" borderId="0"/>
    <xf numFmtId="0" fontId="5" fillId="0" borderId="0"/>
    <xf numFmtId="9" fontId="2" fillId="0" borderId="0" applyFont="0" applyFill="0" applyBorder="0" applyAlignment="0" applyProtection="0"/>
    <xf numFmtId="0" fontId="2" fillId="0" borderId="0"/>
    <xf numFmtId="0" fontId="2" fillId="0" borderId="0"/>
    <xf numFmtId="0" fontId="2" fillId="0" borderId="0"/>
    <xf numFmtId="0" fontId="6"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13" fillId="0" borderId="0" applyNumberFormat="0" applyFill="0" applyBorder="0" applyAlignment="0" applyProtection="0">
      <alignment vertical="top"/>
      <protection locked="0"/>
    </xf>
  </cellStyleXfs>
  <cellXfs count="197">
    <xf numFmtId="0" fontId="0" fillId="0" borderId="0" xfId="0"/>
    <xf numFmtId="0" fontId="9" fillId="0" borderId="0" xfId="0" applyNumberFormat="1" applyFont="1" applyFill="1"/>
    <xf numFmtId="0" fontId="9" fillId="0" borderId="0" xfId="0" applyNumberFormat="1" applyFont="1"/>
    <xf numFmtId="0" fontId="9" fillId="0" borderId="0" xfId="0" applyNumberFormat="1" applyFont="1" applyAlignment="1">
      <alignment vertical="center"/>
    </xf>
    <xf numFmtId="0" fontId="7" fillId="0" borderId="0" xfId="0" applyNumberFormat="1" applyFont="1"/>
    <xf numFmtId="164" fontId="7" fillId="0" borderId="28"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164" fontId="7" fillId="0" borderId="20" xfId="0" applyNumberFormat="1" applyFont="1" applyFill="1" applyBorder="1" applyAlignment="1">
      <alignment horizontal="center" vertical="center"/>
    </xf>
    <xf numFmtId="164" fontId="7" fillId="0" borderId="21" xfId="0" applyNumberFormat="1" applyFont="1" applyFill="1" applyBorder="1" applyAlignment="1">
      <alignment horizontal="center" vertical="center"/>
    </xf>
    <xf numFmtId="164" fontId="7" fillId="0" borderId="9" xfId="0" applyNumberFormat="1" applyFont="1" applyBorder="1" applyAlignment="1">
      <alignment horizontal="center" vertical="center"/>
    </xf>
    <xf numFmtId="165" fontId="7" fillId="0" borderId="11" xfId="0" applyNumberFormat="1" applyFont="1" applyBorder="1" applyAlignment="1">
      <alignment horizontal="center"/>
    </xf>
    <xf numFmtId="0" fontId="7" fillId="0" borderId="10" xfId="0" applyNumberFormat="1" applyFont="1" applyBorder="1"/>
    <xf numFmtId="0" fontId="7" fillId="0" borderId="5" xfId="0" applyNumberFormat="1" applyFont="1" applyBorder="1"/>
    <xf numFmtId="164" fontId="8" fillId="0" borderId="13" xfId="13" applyNumberFormat="1" applyFont="1" applyBorder="1" applyAlignment="1">
      <alignment horizontal="center" vertical="center"/>
    </xf>
    <xf numFmtId="164" fontId="7" fillId="0" borderId="30" xfId="0" applyNumberFormat="1" applyFont="1" applyFill="1" applyBorder="1" applyAlignment="1">
      <alignment horizontal="center" vertical="center"/>
    </xf>
    <xf numFmtId="164" fontId="7" fillId="0" borderId="25" xfId="0" applyNumberFormat="1" applyFont="1" applyFill="1" applyBorder="1" applyAlignment="1">
      <alignment horizontal="center" vertical="center"/>
    </xf>
    <xf numFmtId="164" fontId="7" fillId="0" borderId="13" xfId="0" applyNumberFormat="1" applyFont="1" applyBorder="1" applyAlignment="1">
      <alignment horizontal="center" vertical="center"/>
    </xf>
    <xf numFmtId="164" fontId="7" fillId="0" borderId="32" xfId="0" applyNumberFormat="1" applyFont="1" applyFill="1" applyBorder="1" applyAlignment="1">
      <alignment horizontal="center" vertical="center"/>
    </xf>
    <xf numFmtId="164" fontId="7" fillId="0" borderId="24" xfId="0" applyNumberFormat="1" applyFont="1" applyFill="1" applyBorder="1" applyAlignment="1">
      <alignment horizontal="center" vertical="center"/>
    </xf>
    <xf numFmtId="0" fontId="8" fillId="0" borderId="0" xfId="0" applyNumberFormat="1" applyFont="1" applyAlignment="1">
      <alignment horizontal="right" vertical="center"/>
    </xf>
    <xf numFmtId="0" fontId="7" fillId="0" borderId="14" xfId="0" applyNumberFormat="1" applyFont="1" applyFill="1" applyBorder="1" applyAlignment="1">
      <alignment horizontal="center" vertical="center"/>
    </xf>
    <xf numFmtId="164" fontId="7" fillId="0" borderId="18" xfId="0" applyNumberFormat="1" applyFont="1" applyBorder="1" applyAlignment="1">
      <alignment horizontal="center" vertical="center"/>
    </xf>
    <xf numFmtId="164" fontId="7" fillId="0" borderId="26" xfId="0" applyNumberFormat="1" applyFont="1" applyBorder="1" applyAlignment="1">
      <alignment horizontal="center" vertical="center"/>
    </xf>
    <xf numFmtId="0" fontId="7" fillId="0" borderId="20" xfId="0" applyNumberFormat="1" applyFont="1" applyFill="1" applyBorder="1" applyAlignment="1">
      <alignment horizontal="center" vertical="center"/>
    </xf>
    <xf numFmtId="0" fontId="7" fillId="2" borderId="14"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xf>
    <xf numFmtId="0" fontId="7" fillId="2" borderId="15" xfId="0" applyNumberFormat="1" applyFont="1" applyFill="1" applyBorder="1" applyAlignment="1">
      <alignment horizontal="center" vertical="center"/>
    </xf>
    <xf numFmtId="0" fontId="7" fillId="2" borderId="21" xfId="0" applyNumberFormat="1" applyFont="1" applyFill="1" applyBorder="1" applyAlignment="1">
      <alignment horizontal="center" vertical="center"/>
    </xf>
    <xf numFmtId="164" fontId="7" fillId="2" borderId="29" xfId="0" applyNumberFormat="1" applyFont="1" applyFill="1" applyBorder="1" applyAlignment="1">
      <alignment horizontal="center" vertical="center"/>
    </xf>
    <xf numFmtId="0" fontId="7" fillId="0" borderId="0" xfId="0" applyNumberFormat="1" applyFont="1" applyAlignment="1">
      <alignment horizontal="right"/>
    </xf>
    <xf numFmtId="0" fontId="7" fillId="0" borderId="57" xfId="0" applyNumberFormat="1" applyFont="1" applyFill="1" applyBorder="1" applyAlignment="1">
      <alignment horizontal="center" vertical="center"/>
    </xf>
    <xf numFmtId="0" fontId="7" fillId="0" borderId="32" xfId="0" applyNumberFormat="1" applyFont="1" applyFill="1" applyBorder="1" applyAlignment="1">
      <alignment horizontal="center" vertical="center"/>
    </xf>
    <xf numFmtId="164" fontId="7" fillId="0" borderId="46" xfId="0" applyNumberFormat="1" applyFont="1" applyFill="1" applyBorder="1" applyAlignment="1">
      <alignment horizontal="center" vertical="center"/>
    </xf>
    <xf numFmtId="0" fontId="13" fillId="0" borderId="41" xfId="18" applyBorder="1" applyAlignment="1" applyProtection="1"/>
    <xf numFmtId="166" fontId="2" fillId="0" borderId="21" xfId="17" applyNumberFormat="1" applyFont="1" applyBorder="1" applyAlignment="1">
      <alignment horizontal="center"/>
    </xf>
    <xf numFmtId="0" fontId="2" fillId="0" borderId="0" xfId="17" applyFont="1"/>
    <xf numFmtId="0" fontId="12" fillId="0" borderId="40" xfId="17" applyFont="1" applyBorder="1" applyAlignment="1">
      <alignment horizontal="center"/>
    </xf>
    <xf numFmtId="0" fontId="12" fillId="0" borderId="45" xfId="17" applyFont="1" applyBorder="1" applyAlignment="1">
      <alignment horizontal="center"/>
    </xf>
    <xf numFmtId="0" fontId="13" fillId="0" borderId="19" xfId="18" applyBorder="1" applyAlignment="1" applyProtection="1"/>
    <xf numFmtId="166" fontId="2" fillId="0" borderId="43" xfId="17" applyNumberFormat="1" applyFont="1" applyBorder="1" applyAlignment="1">
      <alignment horizontal="center"/>
    </xf>
    <xf numFmtId="0" fontId="13" fillId="0" borderId="27" xfId="18" applyBorder="1" applyAlignment="1" applyProtection="1"/>
    <xf numFmtId="166" fontId="2" fillId="0" borderId="29" xfId="17" applyNumberFormat="1" applyFont="1" applyBorder="1" applyAlignment="1">
      <alignment horizontal="center"/>
    </xf>
    <xf numFmtId="0" fontId="9" fillId="0" borderId="0" xfId="0" applyNumberFormat="1" applyFont="1" applyBorder="1"/>
    <xf numFmtId="0" fontId="15" fillId="0" borderId="9" xfId="1" applyNumberFormat="1" applyFont="1" applyFill="1" applyBorder="1" applyAlignment="1">
      <alignment vertical="center" wrapText="1"/>
    </xf>
    <xf numFmtId="0" fontId="8" fillId="5" borderId="13" xfId="1" applyNumberFormat="1" applyFont="1" applyFill="1" applyBorder="1" applyAlignment="1">
      <alignment horizontal="center" vertical="center" textRotation="180" wrapText="1"/>
    </xf>
    <xf numFmtId="0" fontId="16" fillId="3" borderId="13" xfId="1" applyNumberFormat="1" applyFont="1" applyFill="1" applyBorder="1" applyAlignment="1">
      <alignment horizontal="center" vertical="center" textRotation="180"/>
    </xf>
    <xf numFmtId="0" fontId="8" fillId="0" borderId="40" xfId="1" applyNumberFormat="1" applyFont="1" applyFill="1" applyBorder="1" applyAlignment="1">
      <alignment horizontal="center" vertical="center" textRotation="180"/>
    </xf>
    <xf numFmtId="0" fontId="8" fillId="0" borderId="54" xfId="1" applyNumberFormat="1" applyFont="1" applyFill="1" applyBorder="1" applyAlignment="1">
      <alignment horizontal="center" vertical="center" textRotation="180"/>
    </xf>
    <xf numFmtId="0" fontId="8" fillId="0" borderId="39" xfId="1" applyNumberFormat="1" applyFont="1" applyFill="1" applyBorder="1" applyAlignment="1">
      <alignment horizontal="center" vertical="center" textRotation="180"/>
    </xf>
    <xf numFmtId="0" fontId="8" fillId="0" borderId="21" xfId="1" applyNumberFormat="1" applyFont="1" applyFill="1" applyBorder="1" applyAlignment="1">
      <alignment horizontal="center" vertical="center" textRotation="180"/>
    </xf>
    <xf numFmtId="0" fontId="15" fillId="0" borderId="0" xfId="1" applyNumberFormat="1" applyFont="1" applyFill="1" applyBorder="1" applyAlignment="1">
      <alignment horizontal="center" vertical="center" wrapText="1"/>
    </xf>
    <xf numFmtId="0" fontId="8" fillId="0" borderId="12" xfId="1" applyNumberFormat="1" applyFont="1" applyFill="1" applyBorder="1" applyAlignment="1">
      <alignment horizontal="center" vertical="center" textRotation="180" wrapText="1"/>
    </xf>
    <xf numFmtId="0" fontId="8" fillId="0" borderId="45" xfId="1" applyNumberFormat="1" applyFont="1" applyFill="1" applyBorder="1" applyAlignment="1">
      <alignment horizontal="center" vertical="center" textRotation="180"/>
    </xf>
    <xf numFmtId="0" fontId="8" fillId="4" borderId="11" xfId="1" applyNumberFormat="1" applyFont="1" applyFill="1" applyBorder="1" applyAlignment="1">
      <alignment horizontal="center" vertical="center" textRotation="180"/>
    </xf>
    <xf numFmtId="0" fontId="8" fillId="0" borderId="27" xfId="1" applyNumberFormat="1" applyFont="1" applyFill="1" applyBorder="1" applyAlignment="1">
      <alignment horizontal="center" vertical="center" textRotation="180"/>
    </xf>
    <xf numFmtId="0" fontId="8" fillId="0" borderId="30" xfId="1" applyNumberFormat="1" applyFont="1" applyFill="1" applyBorder="1" applyAlignment="1">
      <alignment horizontal="center" vertical="center" textRotation="180"/>
    </xf>
    <xf numFmtId="0" fontId="8" fillId="0" borderId="28" xfId="1" applyNumberFormat="1" applyFont="1" applyFill="1" applyBorder="1" applyAlignment="1">
      <alignment horizontal="center" vertical="center" textRotation="180"/>
    </xf>
    <xf numFmtId="0" fontId="8" fillId="0" borderId="28" xfId="1" applyNumberFormat="1" applyFont="1" applyFill="1" applyBorder="1" applyAlignment="1">
      <alignment horizontal="center" vertical="center" textRotation="180" wrapText="1"/>
    </xf>
    <xf numFmtId="0" fontId="8" fillId="0" borderId="29" xfId="1" applyNumberFormat="1" applyFont="1" applyFill="1" applyBorder="1" applyAlignment="1">
      <alignment horizontal="center" vertical="center" textRotation="180"/>
    </xf>
    <xf numFmtId="0" fontId="8" fillId="0" borderId="18" xfId="1" applyNumberFormat="1" applyFont="1" applyFill="1" applyBorder="1" applyAlignment="1">
      <alignment vertical="center"/>
    </xf>
    <xf numFmtId="0" fontId="8" fillId="0" borderId="17" xfId="1" applyNumberFormat="1" applyFont="1" applyFill="1" applyBorder="1" applyAlignment="1">
      <alignment vertical="center"/>
    </xf>
    <xf numFmtId="0" fontId="7" fillId="0" borderId="18" xfId="1" applyNumberFormat="1" applyFont="1" applyFill="1" applyBorder="1" applyAlignment="1">
      <alignment horizontal="center" vertical="center"/>
    </xf>
    <xf numFmtId="0" fontId="7" fillId="4" borderId="18"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21" xfId="1" applyNumberFormat="1" applyFont="1" applyFill="1" applyBorder="1" applyAlignment="1">
      <alignment horizontal="center" vertical="center"/>
    </xf>
    <xf numFmtId="0" fontId="8" fillId="0" borderId="23" xfId="1" applyNumberFormat="1" applyFont="1" applyFill="1" applyBorder="1" applyAlignment="1">
      <alignment vertical="center"/>
    </xf>
    <xf numFmtId="0" fontId="8" fillId="0" borderId="22" xfId="1" applyNumberFormat="1" applyFont="1" applyFill="1" applyBorder="1" applyAlignment="1">
      <alignment vertical="center"/>
    </xf>
    <xf numFmtId="0" fontId="7" fillId="0" borderId="23" xfId="1" applyNumberFormat="1" applyFont="1" applyFill="1" applyBorder="1" applyAlignment="1">
      <alignment horizontal="center" vertical="center"/>
    </xf>
    <xf numFmtId="0" fontId="7" fillId="4" borderId="23" xfId="1" applyNumberFormat="1" applyFont="1" applyFill="1" applyBorder="1" applyAlignment="1">
      <alignment horizontal="center" vertical="center"/>
    </xf>
    <xf numFmtId="0" fontId="8" fillId="0" borderId="42" xfId="1" applyNumberFormat="1" applyFont="1" applyFill="1" applyBorder="1" applyAlignment="1">
      <alignment horizontal="center" vertical="center"/>
    </xf>
    <xf numFmtId="0" fontId="8" fillId="0" borderId="53" xfId="1" applyNumberFormat="1" applyFont="1" applyFill="1" applyBorder="1" applyAlignment="1">
      <alignment horizontal="center" vertical="center"/>
    </xf>
    <xf numFmtId="0" fontId="8" fillId="0" borderId="43" xfId="1" applyNumberFormat="1" applyFont="1" applyFill="1" applyBorder="1" applyAlignment="1">
      <alignment horizontal="center" vertical="center"/>
    </xf>
    <xf numFmtId="0" fontId="8" fillId="0" borderId="26" xfId="1" applyNumberFormat="1" applyFont="1" applyFill="1" applyBorder="1" applyAlignment="1">
      <alignment vertical="center"/>
    </xf>
    <xf numFmtId="0" fontId="8" fillId="0" borderId="24" xfId="1" applyNumberFormat="1" applyFont="1" applyFill="1" applyBorder="1" applyAlignment="1">
      <alignment vertical="center" wrapText="1"/>
    </xf>
    <xf numFmtId="0" fontId="7" fillId="0" borderId="26" xfId="1" applyNumberFormat="1" applyFont="1" applyFill="1" applyBorder="1" applyAlignment="1">
      <alignment horizontal="center" vertical="center"/>
    </xf>
    <xf numFmtId="0" fontId="7" fillId="0" borderId="27" xfId="1" applyNumberFormat="1" applyFont="1" applyFill="1" applyBorder="1" applyAlignment="1">
      <alignment horizontal="center" vertical="center"/>
    </xf>
    <xf numFmtId="0" fontId="7" fillId="0" borderId="28" xfId="1" applyNumberFormat="1" applyFont="1" applyFill="1" applyBorder="1" applyAlignment="1">
      <alignment horizontal="center" vertical="center"/>
    </xf>
    <xf numFmtId="0" fontId="7" fillId="0" borderId="29" xfId="1" applyNumberFormat="1" applyFont="1" applyFill="1" applyBorder="1" applyAlignment="1">
      <alignment horizontal="center" vertical="center"/>
    </xf>
    <xf numFmtId="0" fontId="7" fillId="4" borderId="26" xfId="1" applyNumberFormat="1" applyFont="1" applyFill="1" applyBorder="1" applyAlignment="1">
      <alignment horizontal="center" vertical="center"/>
    </xf>
    <xf numFmtId="0" fontId="8" fillId="0" borderId="27" xfId="1" applyNumberFormat="1" applyFont="1" applyFill="1" applyBorder="1" applyAlignment="1">
      <alignment horizontal="center" vertical="center"/>
    </xf>
    <xf numFmtId="0" fontId="8" fillId="0" borderId="28" xfId="1" applyNumberFormat="1" applyFont="1" applyFill="1" applyBorder="1" applyAlignment="1">
      <alignment horizontal="center" vertical="center"/>
    </xf>
    <xf numFmtId="0" fontId="8" fillId="0" borderId="47" xfId="0" applyNumberFormat="1" applyFont="1" applyFill="1" applyBorder="1" applyAlignment="1">
      <alignment horizontal="center" vertical="center"/>
    </xf>
    <xf numFmtId="164" fontId="9" fillId="0" borderId="0" xfId="0" applyNumberFormat="1" applyFont="1"/>
    <xf numFmtId="164" fontId="9" fillId="0" borderId="0" xfId="0" applyNumberFormat="1" applyFont="1" applyAlignment="1">
      <alignment horizontal="left"/>
    </xf>
    <xf numFmtId="0" fontId="7" fillId="0" borderId="38" xfId="0" applyNumberFormat="1" applyFont="1" applyFill="1" applyBorder="1" applyAlignment="1">
      <alignment horizontal="center" vertical="center"/>
    </xf>
    <xf numFmtId="0" fontId="7" fillId="0" borderId="55"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xf>
    <xf numFmtId="0" fontId="7" fillId="0" borderId="31" xfId="1"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xf>
    <xf numFmtId="0" fontId="7" fillId="0" borderId="0" xfId="1" applyNumberFormat="1" applyFont="1" applyBorder="1" applyAlignment="1"/>
    <xf numFmtId="0" fontId="7" fillId="0" borderId="19"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xf>
    <xf numFmtId="0" fontId="7" fillId="0" borderId="21" xfId="0" applyNumberFormat="1" applyFont="1" applyFill="1" applyBorder="1" applyAlignment="1">
      <alignment horizontal="center" vertical="center"/>
    </xf>
    <xf numFmtId="164" fontId="7" fillId="0" borderId="27" xfId="0" applyNumberFormat="1" applyFont="1" applyFill="1" applyBorder="1" applyAlignment="1">
      <alignment horizontal="center" vertical="center"/>
    </xf>
    <xf numFmtId="164" fontId="9" fillId="0" borderId="0" xfId="0" applyNumberFormat="1" applyFont="1" applyBorder="1"/>
    <xf numFmtId="164" fontId="7" fillId="0" borderId="0" xfId="1" applyNumberFormat="1" applyFont="1" applyBorder="1" applyAlignment="1"/>
    <xf numFmtId="0" fontId="7" fillId="0" borderId="0" xfId="1" applyNumberFormat="1" applyFont="1" applyBorder="1" applyAlignment="1">
      <alignment horizontal="left"/>
    </xf>
    <xf numFmtId="164" fontId="7" fillId="0" borderId="19" xfId="0" applyNumberFormat="1" applyFont="1" applyFill="1" applyBorder="1" applyAlignment="1">
      <alignment horizontal="center" vertical="center"/>
    </xf>
    <xf numFmtId="164" fontId="7" fillId="0" borderId="52" xfId="0" applyNumberFormat="1" applyFont="1" applyFill="1" applyBorder="1" applyAlignment="1">
      <alignment horizontal="center" vertical="center"/>
    </xf>
    <xf numFmtId="164" fontId="7" fillId="0" borderId="0" xfId="0" applyNumberFormat="1" applyFont="1"/>
    <xf numFmtId="0" fontId="7" fillId="0" borderId="0" xfId="1" applyNumberFormat="1" applyFont="1" applyFill="1" applyBorder="1" applyAlignment="1">
      <alignment horizontal="left"/>
    </xf>
    <xf numFmtId="164" fontId="8" fillId="0" borderId="11" xfId="13" applyNumberFormat="1" applyFont="1" applyBorder="1" applyAlignment="1">
      <alignment horizontal="center" vertical="center"/>
    </xf>
    <xf numFmtId="0" fontId="7" fillId="0" borderId="0" xfId="1" applyNumberFormat="1" applyFont="1" applyFill="1" applyBorder="1" applyAlignment="1"/>
    <xf numFmtId="0" fontId="7" fillId="0" borderId="0" xfId="1" applyNumberFormat="1" applyFont="1" applyFill="1" applyBorder="1"/>
    <xf numFmtId="0" fontId="17" fillId="0" borderId="0" xfId="1" applyNumberFormat="1" applyFont="1" applyFill="1" applyBorder="1" applyAlignment="1">
      <alignment horizontal="left" vertical="center"/>
    </xf>
    <xf numFmtId="0" fontId="7" fillId="0" borderId="0" xfId="1" applyNumberFormat="1" applyFont="1" applyFill="1" applyBorder="1" applyAlignment="1">
      <alignment horizontal="center"/>
    </xf>
    <xf numFmtId="0" fontId="15" fillId="0" borderId="58" xfId="1" applyNumberFormat="1" applyFont="1" applyFill="1" applyBorder="1" applyAlignment="1">
      <alignment vertical="center" wrapText="1"/>
    </xf>
    <xf numFmtId="0" fontId="8" fillId="0" borderId="44" xfId="1" applyNumberFormat="1" applyFont="1" applyFill="1" applyBorder="1" applyAlignment="1">
      <alignment horizontal="center" vertical="center" textRotation="180"/>
    </xf>
    <xf numFmtId="0" fontId="8" fillId="0" borderId="33" xfId="1" applyNumberFormat="1" applyFont="1" applyFill="1" applyBorder="1" applyAlignment="1">
      <alignment horizontal="center" vertical="center" textRotation="180"/>
    </xf>
    <xf numFmtId="0" fontId="8" fillId="0" borderId="56" xfId="1" applyNumberFormat="1" applyFont="1" applyFill="1" applyBorder="1" applyAlignment="1">
      <alignment horizontal="center" vertical="center" textRotation="180"/>
    </xf>
    <xf numFmtId="0" fontId="15" fillId="0" borderId="8" xfId="1" applyNumberFormat="1" applyFont="1" applyFill="1" applyBorder="1" applyAlignment="1">
      <alignment vertical="center" wrapText="1"/>
    </xf>
    <xf numFmtId="0" fontId="15" fillId="0" borderId="11" xfId="1" applyNumberFormat="1" applyFont="1" applyFill="1" applyBorder="1" applyAlignment="1">
      <alignment horizontal="center" vertical="center" wrapText="1"/>
    </xf>
    <xf numFmtId="0" fontId="8" fillId="4" borderId="12" xfId="1" applyNumberFormat="1" applyFont="1" applyFill="1" applyBorder="1" applyAlignment="1">
      <alignment horizontal="center" vertical="center" textRotation="180"/>
    </xf>
    <xf numFmtId="0" fontId="8" fillId="0" borderId="46" xfId="1" applyNumberFormat="1" applyFont="1" applyFill="1" applyBorder="1" applyAlignment="1">
      <alignment horizontal="center" vertical="center" textRotation="180"/>
    </xf>
    <xf numFmtId="0" fontId="7" fillId="4" borderId="16" xfId="1" applyNumberFormat="1" applyFont="1" applyFill="1" applyBorder="1" applyAlignment="1">
      <alignment horizontal="center" vertical="center"/>
    </xf>
    <xf numFmtId="0" fontId="8" fillId="0" borderId="32" xfId="1" applyNumberFormat="1" applyFont="1" applyFill="1" applyBorder="1" applyAlignment="1">
      <alignment horizontal="center" vertical="center"/>
    </xf>
    <xf numFmtId="0" fontId="8" fillId="0" borderId="13" xfId="1" applyNumberFormat="1" applyFont="1" applyFill="1" applyBorder="1" applyAlignment="1">
      <alignment vertical="center"/>
    </xf>
    <xf numFmtId="0" fontId="8" fillId="0" borderId="8" xfId="1" applyNumberFormat="1" applyFont="1" applyFill="1" applyBorder="1" applyAlignment="1">
      <alignment vertical="center"/>
    </xf>
    <xf numFmtId="0" fontId="7" fillId="0" borderId="13" xfId="1" applyNumberFormat="1" applyFont="1" applyFill="1" applyBorder="1" applyAlignment="1">
      <alignment horizontal="center" vertical="center"/>
    </xf>
    <xf numFmtId="0" fontId="7" fillId="0" borderId="31" xfId="1" applyNumberFormat="1" applyFont="1" applyFill="1" applyBorder="1" applyAlignment="1">
      <alignment horizontal="center" vertical="center"/>
    </xf>
    <xf numFmtId="0" fontId="7" fillId="4" borderId="7" xfId="1" applyNumberFormat="1" applyFont="1" applyFill="1" applyBorder="1" applyAlignment="1">
      <alignment horizontal="center" vertical="center"/>
    </xf>
    <xf numFmtId="0" fontId="8" fillId="0" borderId="46" xfId="1" applyNumberFormat="1" applyFont="1" applyFill="1" applyBorder="1" applyAlignment="1">
      <alignment horizontal="center" vertical="center"/>
    </xf>
    <xf numFmtId="0" fontId="8" fillId="0" borderId="37"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textRotation="180"/>
    </xf>
    <xf numFmtId="0" fontId="8" fillId="0" borderId="20" xfId="1" applyNumberFormat="1" applyFont="1" applyFill="1" applyBorder="1" applyAlignment="1">
      <alignment horizontal="center" vertical="center" textRotation="180"/>
    </xf>
    <xf numFmtId="0" fontId="8" fillId="0" borderId="32" xfId="1" applyNumberFormat="1" applyFont="1" applyFill="1" applyBorder="1" applyAlignment="1">
      <alignment horizontal="center" vertical="center" textRotation="180"/>
    </xf>
    <xf numFmtId="0" fontId="15" fillId="0" borderId="13" xfId="1" applyNumberFormat="1" applyFont="1" applyFill="1" applyBorder="1" applyAlignment="1">
      <alignment horizontal="center" vertical="center" wrapText="1"/>
    </xf>
    <xf numFmtId="0" fontId="8" fillId="0" borderId="39" xfId="1" applyNumberFormat="1" applyFont="1" applyFill="1" applyBorder="1" applyAlignment="1">
      <alignment horizontal="center" vertical="center"/>
    </xf>
    <xf numFmtId="0" fontId="7" fillId="0" borderId="35" xfId="1" applyNumberFormat="1" applyFont="1" applyFill="1" applyBorder="1" applyAlignment="1">
      <alignment horizontal="center" vertical="center"/>
    </xf>
    <xf numFmtId="0" fontId="7" fillId="0" borderId="36" xfId="1" applyNumberFormat="1" applyFont="1" applyFill="1" applyBorder="1" applyAlignment="1">
      <alignment horizontal="center" vertical="center"/>
    </xf>
    <xf numFmtId="0" fontId="7" fillId="4" borderId="34" xfId="1" applyNumberFormat="1" applyFont="1" applyFill="1" applyBorder="1" applyAlignment="1">
      <alignment horizontal="center" vertical="center"/>
    </xf>
    <xf numFmtId="0" fontId="7" fillId="0" borderId="19" xfId="1" applyNumberFormat="1" applyFont="1" applyFill="1" applyBorder="1" applyAlignment="1">
      <alignment horizontal="center" vertical="center"/>
    </xf>
    <xf numFmtId="0" fontId="7" fillId="0" borderId="20" xfId="1" applyNumberFormat="1" applyFont="1" applyFill="1" applyBorder="1" applyAlignment="1">
      <alignment horizontal="center" vertical="center"/>
    </xf>
    <xf numFmtId="0" fontId="7" fillId="0" borderId="21" xfId="1" applyNumberFormat="1" applyFont="1" applyFill="1" applyBorder="1" applyAlignment="1">
      <alignment horizontal="center" vertical="center"/>
    </xf>
    <xf numFmtId="0" fontId="7" fillId="0" borderId="41" xfId="1" applyNumberFormat="1" applyFont="1" applyFill="1" applyBorder="1" applyAlignment="1">
      <alignment horizontal="center" vertical="center"/>
    </xf>
    <xf numFmtId="0" fontId="7" fillId="0" borderId="42" xfId="1" applyNumberFormat="1" applyFont="1" applyFill="1" applyBorder="1" applyAlignment="1">
      <alignment horizontal="center" vertical="center"/>
    </xf>
    <xf numFmtId="0" fontId="7" fillId="0" borderId="43" xfId="1" applyNumberFormat="1" applyFont="1" applyFill="1" applyBorder="1" applyAlignment="1">
      <alignment horizontal="center" vertical="center"/>
    </xf>
    <xf numFmtId="0" fontId="18" fillId="0" borderId="0" xfId="0" applyFont="1"/>
    <xf numFmtId="0" fontId="19" fillId="0" borderId="0" xfId="17" applyFont="1"/>
    <xf numFmtId="0" fontId="20" fillId="0" borderId="27" xfId="17" applyFont="1" applyFill="1" applyBorder="1" applyAlignment="1">
      <alignment horizontal="center"/>
    </xf>
    <xf numFmtId="166" fontId="20" fillId="0" borderId="28" xfId="17" applyNumberFormat="1" applyFont="1" applyFill="1" applyBorder="1" applyAlignment="1">
      <alignment horizontal="center"/>
    </xf>
    <xf numFmtId="0" fontId="20" fillId="0" borderId="29" xfId="17" applyFont="1" applyFill="1" applyBorder="1" applyAlignment="1">
      <alignment horizontal="center"/>
    </xf>
    <xf numFmtId="0" fontId="2" fillId="0" borderId="19" xfId="17" applyFont="1" applyFill="1" applyBorder="1"/>
    <xf numFmtId="166" fontId="2" fillId="0" borderId="20" xfId="17" applyNumberFormat="1" applyFont="1" applyFill="1" applyBorder="1" applyAlignment="1">
      <alignment horizontal="center"/>
    </xf>
    <xf numFmtId="0" fontId="2" fillId="0" borderId="21" xfId="17" applyFont="1" applyFill="1" applyBorder="1"/>
    <xf numFmtId="0" fontId="2" fillId="0" borderId="41" xfId="17" applyFont="1" applyFill="1" applyBorder="1"/>
    <xf numFmtId="166" fontId="2" fillId="0" borderId="42" xfId="17" applyNumberFormat="1" applyFont="1" applyFill="1" applyBorder="1" applyAlignment="1">
      <alignment horizontal="center"/>
    </xf>
    <xf numFmtId="0" fontId="2" fillId="0" borderId="43" xfId="17" applyFont="1" applyFill="1" applyBorder="1"/>
    <xf numFmtId="0" fontId="2" fillId="0" borderId="59" xfId="17" applyFont="1" applyFill="1" applyBorder="1"/>
    <xf numFmtId="0" fontId="2" fillId="0" borderId="60" xfId="17" applyFont="1" applyFill="1" applyBorder="1"/>
    <xf numFmtId="0" fontId="2" fillId="0" borderId="7" xfId="17" applyFont="1" applyFill="1" applyBorder="1"/>
    <xf numFmtId="166" fontId="2" fillId="0" borderId="28" xfId="17" applyNumberFormat="1" applyFont="1" applyFill="1" applyBorder="1" applyAlignment="1">
      <alignment horizontal="center"/>
    </xf>
    <xf numFmtId="0" fontId="2" fillId="0" borderId="9" xfId="17" applyFont="1" applyFill="1" applyBorder="1"/>
    <xf numFmtId="0" fontId="12" fillId="0" borderId="19" xfId="17" applyFont="1" applyFill="1" applyBorder="1" applyAlignment="1">
      <alignment horizontal="center"/>
    </xf>
    <xf numFmtId="0" fontId="12" fillId="0" borderId="20" xfId="17" applyFont="1" applyFill="1" applyBorder="1" applyAlignment="1">
      <alignment horizontal="center"/>
    </xf>
    <xf numFmtId="0" fontId="12" fillId="0" borderId="21" xfId="17" applyFont="1" applyFill="1" applyBorder="1" applyAlignment="1">
      <alignment horizontal="center"/>
    </xf>
    <xf numFmtId="0" fontId="14" fillId="5" borderId="4" xfId="1" applyNumberFormat="1" applyFont="1" applyFill="1" applyBorder="1" applyAlignment="1">
      <alignment horizontal="center" vertical="center"/>
    </xf>
    <xf numFmtId="0" fontId="14" fillId="5" borderId="5" xfId="1" applyNumberFormat="1" applyFont="1" applyFill="1" applyBorder="1" applyAlignment="1">
      <alignment horizontal="center" vertical="center"/>
    </xf>
    <xf numFmtId="0" fontId="14" fillId="3" borderId="10" xfId="1" applyNumberFormat="1" applyFont="1" applyFill="1" applyBorder="1" applyAlignment="1">
      <alignment horizontal="center" vertical="center"/>
    </xf>
    <xf numFmtId="0" fontId="14" fillId="3" borderId="0" xfId="1" applyNumberFormat="1" applyFont="1" applyFill="1" applyBorder="1" applyAlignment="1">
      <alignment horizontal="center" vertical="center"/>
    </xf>
    <xf numFmtId="0" fontId="8" fillId="0" borderId="1" xfId="1" applyNumberFormat="1" applyFont="1" applyFill="1" applyBorder="1" applyAlignment="1">
      <alignment horizontal="center" vertical="center" wrapText="1"/>
    </xf>
    <xf numFmtId="0" fontId="8" fillId="0" borderId="2" xfId="1" applyNumberFormat="1" applyFont="1" applyFill="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19" xfId="0" applyNumberFormat="1" applyFont="1" applyBorder="1" applyAlignment="1">
      <alignment horizontal="right"/>
    </xf>
    <xf numFmtId="0" fontId="7" fillId="0" borderId="20" xfId="0" applyNumberFormat="1" applyFont="1" applyBorder="1" applyAlignment="1">
      <alignment horizontal="right"/>
    </xf>
    <xf numFmtId="0" fontId="7" fillId="0" borderId="21" xfId="0" applyNumberFormat="1" applyFont="1" applyBorder="1" applyAlignment="1">
      <alignment horizontal="right"/>
    </xf>
    <xf numFmtId="0" fontId="14" fillId="0" borderId="5" xfId="1" applyNumberFormat="1" applyFont="1" applyFill="1" applyBorder="1" applyAlignment="1">
      <alignment horizontal="center" vertical="center"/>
    </xf>
    <xf numFmtId="0" fontId="14" fillId="0" borderId="6" xfId="1" applyNumberFormat="1" applyFont="1" applyFill="1" applyBorder="1" applyAlignment="1">
      <alignment horizontal="center" vertical="center"/>
    </xf>
    <xf numFmtId="0" fontId="14" fillId="3" borderId="12" xfId="1" applyNumberFormat="1" applyFont="1" applyFill="1" applyBorder="1" applyAlignment="1">
      <alignment horizontal="center" vertical="center" textRotation="180"/>
    </xf>
    <xf numFmtId="0" fontId="14" fillId="3" borderId="61" xfId="1" applyNumberFormat="1" applyFont="1" applyFill="1" applyBorder="1" applyAlignment="1">
      <alignment horizontal="center" vertical="center" textRotation="180"/>
    </xf>
    <xf numFmtId="0" fontId="14" fillId="3" borderId="13" xfId="1" applyNumberFormat="1" applyFont="1" applyFill="1" applyBorder="1" applyAlignment="1">
      <alignment horizontal="center" vertical="center" textRotation="180"/>
    </xf>
    <xf numFmtId="0" fontId="7" fillId="0" borderId="27" xfId="0" applyNumberFormat="1" applyFont="1" applyBorder="1" applyAlignment="1">
      <alignment horizontal="right"/>
    </xf>
    <xf numFmtId="0" fontId="7" fillId="0" borderId="28" xfId="0" applyNumberFormat="1" applyFont="1" applyBorder="1" applyAlignment="1">
      <alignment horizontal="right"/>
    </xf>
    <xf numFmtId="0" fontId="7" fillId="0" borderId="29" xfId="0" applyNumberFormat="1" applyFont="1" applyBorder="1" applyAlignment="1">
      <alignment horizontal="right"/>
    </xf>
    <xf numFmtId="0" fontId="7" fillId="0" borderId="38" xfId="0" applyNumberFormat="1" applyFont="1" applyBorder="1" applyAlignment="1">
      <alignment horizontal="right"/>
    </xf>
    <xf numFmtId="0" fontId="7" fillId="0" borderId="31" xfId="0" applyNumberFormat="1" applyFont="1" applyBorder="1" applyAlignment="1">
      <alignment horizontal="right"/>
    </xf>
    <xf numFmtId="0" fontId="7" fillId="0" borderId="37" xfId="0" applyNumberFormat="1" applyFont="1" applyBorder="1" applyAlignment="1">
      <alignment horizontal="right"/>
    </xf>
    <xf numFmtId="0" fontId="7" fillId="0" borderId="41" xfId="0" applyNumberFormat="1" applyFont="1" applyBorder="1" applyAlignment="1">
      <alignment horizontal="right"/>
    </xf>
    <xf numFmtId="0" fontId="7" fillId="0" borderId="42" xfId="0" applyNumberFormat="1" applyFont="1" applyBorder="1" applyAlignment="1">
      <alignment horizontal="right"/>
    </xf>
    <xf numFmtId="0" fontId="7" fillId="0" borderId="43" xfId="0" applyNumberFormat="1" applyFont="1" applyBorder="1" applyAlignment="1">
      <alignment horizontal="right"/>
    </xf>
    <xf numFmtId="0" fontId="14" fillId="3" borderId="4" xfId="1" applyNumberFormat="1" applyFont="1" applyFill="1" applyBorder="1" applyAlignment="1">
      <alignment horizontal="center" vertical="center"/>
    </xf>
    <xf numFmtId="0" fontId="14" fillId="3" borderId="2" xfId="1" applyNumberFormat="1" applyFont="1" applyFill="1" applyBorder="1" applyAlignment="1">
      <alignment horizontal="center" vertical="center"/>
    </xf>
    <xf numFmtId="0" fontId="14" fillId="3" borderId="3" xfId="1" applyNumberFormat="1" applyFont="1" applyFill="1" applyBorder="1" applyAlignment="1">
      <alignment horizontal="center" vertical="center"/>
    </xf>
    <xf numFmtId="0" fontId="14" fillId="5" borderId="4" xfId="1" applyNumberFormat="1" applyFont="1" applyFill="1" applyBorder="1" applyAlignment="1">
      <alignment horizontal="center" vertical="center" shrinkToFit="1"/>
    </xf>
    <xf numFmtId="0" fontId="14" fillId="5" borderId="5" xfId="1" applyNumberFormat="1" applyFont="1" applyFill="1" applyBorder="1" applyAlignment="1">
      <alignment horizontal="center" vertical="center" shrinkToFit="1"/>
    </xf>
    <xf numFmtId="0" fontId="14" fillId="5" borderId="6" xfId="1" applyNumberFormat="1" applyFont="1" applyFill="1" applyBorder="1" applyAlignment="1">
      <alignment horizontal="center" vertical="center" shrinkToFit="1"/>
    </xf>
    <xf numFmtId="0" fontId="7" fillId="0" borderId="51" xfId="0" applyNumberFormat="1" applyFont="1" applyBorder="1" applyAlignment="1">
      <alignment horizontal="right"/>
    </xf>
    <xf numFmtId="0" fontId="7" fillId="0" borderId="24" xfId="0" applyNumberFormat="1" applyFont="1" applyBorder="1" applyAlignment="1">
      <alignment horizontal="right"/>
    </xf>
    <xf numFmtId="0" fontId="7" fillId="0" borderId="25" xfId="0" applyNumberFormat="1" applyFont="1" applyBorder="1" applyAlignment="1">
      <alignment horizontal="right"/>
    </xf>
    <xf numFmtId="0" fontId="7" fillId="0" borderId="48" xfId="0" applyNumberFormat="1" applyFont="1" applyBorder="1" applyAlignment="1">
      <alignment horizontal="right"/>
    </xf>
    <xf numFmtId="0" fontId="7" fillId="0" borderId="22" xfId="0" applyNumberFormat="1" applyFont="1" applyBorder="1" applyAlignment="1">
      <alignment horizontal="right"/>
    </xf>
    <xf numFmtId="0" fontId="7" fillId="0" borderId="50" xfId="0" applyNumberFormat="1" applyFont="1" applyBorder="1" applyAlignment="1">
      <alignment horizontal="right"/>
    </xf>
    <xf numFmtId="0" fontId="7" fillId="0" borderId="16" xfId="0" applyNumberFormat="1" applyFont="1" applyBorder="1" applyAlignment="1">
      <alignment horizontal="right"/>
    </xf>
    <xf numFmtId="0" fontId="7" fillId="0" borderId="17" xfId="0" applyNumberFormat="1" applyFont="1" applyBorder="1" applyAlignment="1">
      <alignment horizontal="right"/>
    </xf>
    <xf numFmtId="0" fontId="7" fillId="0" borderId="49" xfId="0" applyNumberFormat="1" applyFont="1" applyBorder="1" applyAlignment="1">
      <alignment horizontal="right"/>
    </xf>
    <xf numFmtId="0" fontId="14" fillId="3" borderId="58" xfId="1" applyNumberFormat="1" applyFont="1" applyFill="1" applyBorder="1" applyAlignment="1">
      <alignment horizontal="center" vertical="center"/>
    </xf>
  </cellXfs>
  <cellStyles count="19">
    <cellStyle name="Comma 2" xfId="11" xr:uid="{00000000-0005-0000-0000-000000000000}"/>
    <cellStyle name="Hyperlink" xfId="18" builtinId="8"/>
    <cellStyle name="Normal" xfId="0" builtinId="0"/>
    <cellStyle name="Normal 2" xfId="3" xr:uid="{00000000-0005-0000-0000-000003000000}"/>
    <cellStyle name="Normal 2 2" xfId="5" xr:uid="{00000000-0005-0000-0000-000004000000}"/>
    <cellStyle name="Normal 3" xfId="4" xr:uid="{00000000-0005-0000-0000-000005000000}"/>
    <cellStyle name="Normal 3 2" xfId="17" xr:uid="{00000000-0005-0000-0000-000006000000}"/>
    <cellStyle name="Normal 4" xfId="1" xr:uid="{00000000-0005-0000-0000-000007000000}"/>
    <cellStyle name="Normal 5" xfId="6" xr:uid="{00000000-0005-0000-0000-000008000000}"/>
    <cellStyle name="Normal 5 2" xfId="9" xr:uid="{00000000-0005-0000-0000-000009000000}"/>
    <cellStyle name="Normal 6" xfId="7" xr:uid="{00000000-0005-0000-0000-00000A000000}"/>
    <cellStyle name="Normal 6 2" xfId="10" xr:uid="{00000000-0005-0000-0000-00000B000000}"/>
    <cellStyle name="Normal 7" xfId="12" xr:uid="{00000000-0005-0000-0000-00000C000000}"/>
    <cellStyle name="Normal 7 2" xfId="15" xr:uid="{00000000-0005-0000-0000-00000D000000}"/>
    <cellStyle name="Normal 7 3" xfId="14" xr:uid="{00000000-0005-0000-0000-00000E000000}"/>
    <cellStyle name="Normal 8" xfId="16" xr:uid="{00000000-0005-0000-0000-00000F000000}"/>
    <cellStyle name="Percent" xfId="13" builtinId="5"/>
    <cellStyle name="Percent 2" xfId="2" xr:uid="{00000000-0005-0000-0000-000011000000}"/>
    <cellStyle name="Percent 2 2" xfId="8" xr:uid="{00000000-0005-0000-0000-000012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CC00"/>
      <color rgb="FF66FF33"/>
      <color rgb="FFC0C0C0"/>
      <color rgb="FFBFBFBF"/>
      <color rgb="FFFFCC99"/>
      <color rgb="FF99CCFF"/>
      <color rgb="FFFFFF99"/>
      <color rgb="FF00FFFF"/>
      <color rgb="FF00CC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2</xdr:col>
      <xdr:colOff>1515364</xdr:colOff>
      <xdr:row>13</xdr:row>
      <xdr:rowOff>118872</xdr:rowOff>
    </xdr:to>
    <xdr:sp macro="" textlink="">
      <xdr:nvSpPr>
        <xdr:cNvPr id="5" name="Text Box 65540">
          <a:extLst>
            <a:ext uri="{FF2B5EF4-FFF2-40B4-BE49-F238E27FC236}">
              <a16:creationId xmlns:a16="http://schemas.microsoft.com/office/drawing/2014/main" id="{00000000-0008-0000-0100-000005000000}"/>
            </a:ext>
          </a:extLst>
        </xdr:cNvPr>
        <xdr:cNvSpPr txBox="1">
          <a:spLocks noChangeArrowheads="1"/>
        </xdr:cNvSpPr>
      </xdr:nvSpPr>
      <xdr:spPr bwMode="auto">
        <a:xfrm>
          <a:off x="381000" y="6223000"/>
          <a:ext cx="2569464" cy="1261872"/>
        </a:xfrm>
        <a:prstGeom prst="rect">
          <a:avLst/>
        </a:prstGeom>
        <a:no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Readiness Standards Reserve VFC-12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PAA = 12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Crew/Seat Ratio = 2.42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 = 29</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ESL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100% T&amp;R Matrix = 8.3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Sim Fidelity % = 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 composition:  1 Pilot</a:t>
          </a:r>
        </a:p>
      </xdr:txBody>
    </xdr:sp>
    <xdr:clientData/>
  </xdr:twoCellAnchor>
  <xdr:twoCellAnchor>
    <xdr:from>
      <xdr:col>23</xdr:col>
      <xdr:colOff>0</xdr:colOff>
      <xdr:row>1</xdr:row>
      <xdr:rowOff>0</xdr:rowOff>
    </xdr:from>
    <xdr:to>
      <xdr:col>31</xdr:col>
      <xdr:colOff>0</xdr:colOff>
      <xdr:row>3</xdr:row>
      <xdr:rowOff>0</xdr:rowOff>
    </xdr:to>
    <xdr:sp macro="" textlink="">
      <xdr:nvSpPr>
        <xdr:cNvPr id="7" name="Text Box 65540">
          <a:extLst>
            <a:ext uri="{FF2B5EF4-FFF2-40B4-BE49-F238E27FC236}">
              <a16:creationId xmlns:a16="http://schemas.microsoft.com/office/drawing/2014/main" id="{00000000-0008-0000-0100-000007000000}"/>
            </a:ext>
          </a:extLst>
        </xdr:cNvPr>
        <xdr:cNvSpPr txBox="1">
          <a:spLocks noChangeArrowheads="1"/>
        </xdr:cNvSpPr>
      </xdr:nvSpPr>
      <xdr:spPr bwMode="auto">
        <a:xfrm>
          <a:off x="12940393" y="312964"/>
          <a:ext cx="4898571" cy="4762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Notes</a:t>
          </a:r>
          <a:r>
            <a:rPr kumimoji="0" lang="en-US" sz="1000" b="1" i="0" u="none" strike="noStrike" kern="0" cap="none" spc="0" normalizeH="0" baseline="0" noProof="0">
              <a:ln>
                <a:noFill/>
              </a:ln>
              <a:solidFill>
                <a:schemeClr val="tx1"/>
              </a:solidFill>
              <a:effectLst/>
              <a:uLnTx/>
              <a:uFillTx/>
              <a:latin typeface="Arial"/>
              <a:cs typeface="Arial"/>
            </a:rPr>
            <a:t>:</a:t>
          </a:r>
          <a:endParaRPr kumimoji="0" lang="en-US" sz="1000" b="0" i="0" u="none" strike="noStrike" kern="0" cap="none" spc="0" normalizeH="0" baseline="0" noProof="0">
            <a:ln>
              <a:noFill/>
            </a:ln>
            <a:solidFill>
              <a:schemeClr val="tx1"/>
            </a:solidFill>
            <a:effectLst/>
            <a:uLnTx/>
            <a:uFillTx/>
            <a:latin typeface="Arial"/>
            <a:cs typeface="Arial"/>
          </a:endParaRPr>
        </a:p>
        <a:p>
          <a:pPr marL="0" marR="0">
            <a:lnSpc>
              <a:spcPct val="115000"/>
            </a:lnSpc>
            <a:spcBef>
              <a:spcPts val="0"/>
            </a:spcBef>
            <a:spcAft>
              <a:spcPts val="1000"/>
            </a:spcAft>
          </a:pPr>
          <a:r>
            <a:rPr lang="en-US" sz="1000" b="1" u="sng">
              <a:solidFill>
                <a:schemeClr val="tx1"/>
              </a:solidFill>
              <a:effectLst/>
              <a:latin typeface="Arial"/>
              <a:ea typeface="Calibri"/>
              <a:cs typeface="Times New Roman"/>
            </a:rPr>
            <a:t>General</a:t>
          </a:r>
          <a:r>
            <a:rPr lang="en-US" sz="1000" b="1">
              <a:solidFill>
                <a:schemeClr val="tx1"/>
              </a:solidFill>
              <a:effectLst/>
              <a:latin typeface="Arial"/>
              <a:ea typeface="Calibri"/>
              <a:cs typeface="Times New Roman"/>
            </a:rPr>
            <a:t>:</a:t>
          </a:r>
          <a:endParaRPr lang="en-US" sz="100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A.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endParaRPr lang="en-US" sz="1000">
            <a:solidFill>
              <a:schemeClr val="tx1"/>
            </a:solidFill>
            <a:effectLst/>
            <a:latin typeface="Arial" panose="020B0604020202020204" pitchFamily="34" charset="0"/>
            <a:ea typeface="+mn-ea"/>
            <a:cs typeface="Arial" panose="020B0604020202020204" pitchFamily="34" charset="0"/>
          </a:endParaRPr>
        </a:p>
        <a:p>
          <a:pPr marL="0" marR="0">
            <a:lnSpc>
              <a:spcPct val="115000"/>
            </a:lnSpc>
            <a:spcBef>
              <a:spcPts val="0"/>
            </a:spcBef>
            <a:spcAft>
              <a:spcPts val="1000"/>
            </a:spcAft>
          </a:pPr>
          <a:r>
            <a:rPr lang="en-US" sz="1000" b="1" u="sng">
              <a:solidFill>
                <a:schemeClr val="tx1"/>
              </a:solidFill>
              <a:effectLst/>
              <a:latin typeface="Arial"/>
              <a:ea typeface="Calibri"/>
              <a:cs typeface="Times New Roman"/>
            </a:rPr>
            <a:t>T/M/S Specific</a:t>
          </a:r>
          <a:r>
            <a:rPr lang="en-US" sz="1000" b="1">
              <a:solidFill>
                <a:schemeClr val="tx1"/>
              </a:solidFill>
              <a:effectLst/>
              <a:latin typeface="Arial"/>
              <a:ea typeface="Calibri"/>
              <a:cs typeface="Times New Roman"/>
            </a:rPr>
            <a:t>:</a:t>
          </a:r>
          <a:endParaRPr lang="en-US" sz="1100">
            <a:solidFill>
              <a:schemeClr val="tx1"/>
            </a:solidFill>
            <a:effectLst/>
            <a:latin typeface="+mn-lt"/>
            <a:ea typeface="Calibri"/>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12700</xdr:rowOff>
    </xdr:from>
    <xdr:to>
      <xdr:col>2</xdr:col>
      <xdr:colOff>1514115</xdr:colOff>
      <xdr:row>12</xdr:row>
      <xdr:rowOff>131572</xdr:rowOff>
    </xdr:to>
    <xdr:sp macro="" textlink="">
      <xdr:nvSpPr>
        <xdr:cNvPr id="4" name="Text Box 65540">
          <a:extLst>
            <a:ext uri="{FF2B5EF4-FFF2-40B4-BE49-F238E27FC236}">
              <a16:creationId xmlns:a16="http://schemas.microsoft.com/office/drawing/2014/main" id="{00000000-0008-0000-0200-000004000000}"/>
            </a:ext>
          </a:extLst>
        </xdr:cNvPr>
        <xdr:cNvSpPr txBox="1">
          <a:spLocks noChangeArrowheads="1"/>
        </xdr:cNvSpPr>
      </xdr:nvSpPr>
      <xdr:spPr bwMode="auto">
        <a:xfrm>
          <a:off x="381000" y="5918200"/>
          <a:ext cx="2568215" cy="1261872"/>
        </a:xfrm>
        <a:prstGeom prst="rect">
          <a:avLst/>
        </a:prstGeom>
        <a:no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Readiness Standards Reserve VFC 204</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PAA = 12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Crew/Seat Ratio = 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Crews = 28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ESL = 1.3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100% T&amp;R Matrix = 8.3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Sim Fidelity % = 9.1</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 composition:  1 Pilot</a:t>
          </a:r>
        </a:p>
      </xdr:txBody>
    </xdr:sp>
    <xdr:clientData/>
  </xdr:twoCellAnchor>
  <xdr:twoCellAnchor>
    <xdr:from>
      <xdr:col>20</xdr:col>
      <xdr:colOff>0</xdr:colOff>
      <xdr:row>1</xdr:row>
      <xdr:rowOff>0</xdr:rowOff>
    </xdr:from>
    <xdr:to>
      <xdr:col>28</xdr:col>
      <xdr:colOff>21771</xdr:colOff>
      <xdr:row>3</xdr:row>
      <xdr:rowOff>0</xdr:rowOff>
    </xdr:to>
    <xdr:sp macro="" textlink="">
      <xdr:nvSpPr>
        <xdr:cNvPr id="11" name="Text Box 65540">
          <a:extLst>
            <a:ext uri="{FF2B5EF4-FFF2-40B4-BE49-F238E27FC236}">
              <a16:creationId xmlns:a16="http://schemas.microsoft.com/office/drawing/2014/main" id="{00000000-0008-0000-0200-00000B000000}"/>
            </a:ext>
          </a:extLst>
        </xdr:cNvPr>
        <xdr:cNvSpPr txBox="1">
          <a:spLocks noChangeArrowheads="1"/>
        </xdr:cNvSpPr>
      </xdr:nvSpPr>
      <xdr:spPr bwMode="auto">
        <a:xfrm>
          <a:off x="12090400" y="317500"/>
          <a:ext cx="4898571" cy="4762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Notes</a:t>
          </a:r>
          <a:r>
            <a:rPr kumimoji="0" lang="en-US" sz="1000" b="1" i="0" u="none" strike="noStrike" kern="0" cap="none" spc="0" normalizeH="0" baseline="0" noProof="0">
              <a:ln>
                <a:noFill/>
              </a:ln>
              <a:solidFill>
                <a:schemeClr val="tx1"/>
              </a:solidFill>
              <a:effectLst/>
              <a:uLnTx/>
              <a:uFillTx/>
              <a:latin typeface="Arial"/>
              <a:cs typeface="Arial"/>
            </a:rPr>
            <a:t>:</a:t>
          </a:r>
          <a:endParaRPr kumimoji="0" lang="en-US" sz="1000" b="0" i="0" u="none" strike="noStrike" kern="0" cap="none" spc="0" normalizeH="0" baseline="0" noProof="0">
            <a:ln>
              <a:noFill/>
            </a:ln>
            <a:solidFill>
              <a:schemeClr val="tx1"/>
            </a:solidFill>
            <a:effectLst/>
            <a:uLnTx/>
            <a:uFillTx/>
            <a:latin typeface="Arial"/>
            <a:cs typeface="Arial"/>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A.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T/M/S Specific</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Calibri" panose="020F0502020204030204"/>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8475</xdr:rowOff>
    </xdr:from>
    <xdr:to>
      <xdr:col>2</xdr:col>
      <xdr:colOff>1514115</xdr:colOff>
      <xdr:row>12</xdr:row>
      <xdr:rowOff>130593</xdr:rowOff>
    </xdr:to>
    <xdr:sp macro="" textlink="">
      <xdr:nvSpPr>
        <xdr:cNvPr id="5" name="Text Box 65540">
          <a:extLst>
            <a:ext uri="{FF2B5EF4-FFF2-40B4-BE49-F238E27FC236}">
              <a16:creationId xmlns:a16="http://schemas.microsoft.com/office/drawing/2014/main" id="{00000000-0008-0000-0300-000005000000}"/>
            </a:ext>
          </a:extLst>
        </xdr:cNvPr>
        <xdr:cNvSpPr txBox="1">
          <a:spLocks noChangeArrowheads="1"/>
        </xdr:cNvSpPr>
      </xdr:nvSpPr>
      <xdr:spPr bwMode="auto">
        <a:xfrm>
          <a:off x="397933" y="5935142"/>
          <a:ext cx="2614782" cy="1290518"/>
        </a:xfrm>
        <a:prstGeom prst="rect">
          <a:avLst/>
        </a:prstGeom>
        <a:no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Readiness Standards Reserve VFC 111</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PAA = 22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Crew/Seat Ratio = 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Crews = 38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ESL = 1.1</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100% T&amp;R Matrix = 8.3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Sim Fidelity % = 9.1</a:t>
          </a:r>
          <a:endParaRPr kumimoji="0" lang="en-US" sz="1000" b="0" i="0" u="none" strike="noStrike" kern="0" cap="none" spc="0" normalizeH="0" baseline="0" noProof="0">
            <a:ln>
              <a:noFill/>
            </a:ln>
            <a:solidFill>
              <a:sysClr val="windowText" lastClr="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 composition:  1 Pilot</a:t>
          </a:r>
        </a:p>
      </xdr:txBody>
    </xdr:sp>
    <xdr:clientData/>
  </xdr:twoCellAnchor>
  <xdr:twoCellAnchor>
    <xdr:from>
      <xdr:col>20</xdr:col>
      <xdr:colOff>1</xdr:colOff>
      <xdr:row>1</xdr:row>
      <xdr:rowOff>0</xdr:rowOff>
    </xdr:from>
    <xdr:to>
      <xdr:col>28</xdr:col>
      <xdr:colOff>1</xdr:colOff>
      <xdr:row>3</xdr:row>
      <xdr:rowOff>0</xdr:rowOff>
    </xdr:to>
    <xdr:sp macro="" textlink="">
      <xdr:nvSpPr>
        <xdr:cNvPr id="8" name="Text Box 65540">
          <a:extLst>
            <a:ext uri="{FF2B5EF4-FFF2-40B4-BE49-F238E27FC236}">
              <a16:creationId xmlns:a16="http://schemas.microsoft.com/office/drawing/2014/main" id="{00000000-0008-0000-0300-000008000000}"/>
            </a:ext>
          </a:extLst>
        </xdr:cNvPr>
        <xdr:cNvSpPr txBox="1">
          <a:spLocks noChangeArrowheads="1"/>
        </xdr:cNvSpPr>
      </xdr:nvSpPr>
      <xdr:spPr bwMode="auto">
        <a:xfrm>
          <a:off x="12090401" y="317500"/>
          <a:ext cx="4876800" cy="4762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Notes</a:t>
          </a:r>
          <a:r>
            <a:rPr kumimoji="0" lang="en-US" sz="1000" b="1" i="0" u="none" strike="noStrike" kern="0" cap="none" spc="0" normalizeH="0" baseline="0" noProof="0">
              <a:ln>
                <a:noFill/>
              </a:ln>
              <a:solidFill>
                <a:schemeClr val="tx1"/>
              </a:solidFill>
              <a:effectLst/>
              <a:uLnTx/>
              <a:uFillTx/>
              <a:latin typeface="Arial"/>
              <a:cs typeface="Arial"/>
            </a:rPr>
            <a:t>:</a:t>
          </a:r>
          <a:endParaRPr kumimoji="0" lang="en-US" sz="1000" b="0" i="0" u="none" strike="noStrike" kern="0" cap="none" spc="0" normalizeH="0" baseline="0" noProof="0">
            <a:ln>
              <a:noFill/>
            </a:ln>
            <a:solidFill>
              <a:schemeClr val="tx1"/>
            </a:solidFill>
            <a:effectLst/>
            <a:uLnTx/>
            <a:uFillTx/>
            <a:latin typeface="Arial"/>
            <a:cs typeface="Arial"/>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A.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T/M/S Specific</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Calibri" panose="020F0502020204030204"/>
            <a:ea typeface="Calibri"/>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xdr:row>
      <xdr:rowOff>8475</xdr:rowOff>
    </xdr:from>
    <xdr:to>
      <xdr:col>2</xdr:col>
      <xdr:colOff>1514115</xdr:colOff>
      <xdr:row>12</xdr:row>
      <xdr:rowOff>130593</xdr:rowOff>
    </xdr:to>
    <xdr:sp macro="" textlink="">
      <xdr:nvSpPr>
        <xdr:cNvPr id="3" name="Text Box 65540">
          <a:extLst>
            <a:ext uri="{FF2B5EF4-FFF2-40B4-BE49-F238E27FC236}">
              <a16:creationId xmlns:a16="http://schemas.microsoft.com/office/drawing/2014/main" id="{00000000-0008-0000-0400-000003000000}"/>
            </a:ext>
          </a:extLst>
        </xdr:cNvPr>
        <xdr:cNvSpPr txBox="1">
          <a:spLocks noChangeArrowheads="1"/>
        </xdr:cNvSpPr>
      </xdr:nvSpPr>
      <xdr:spPr bwMode="auto">
        <a:xfrm>
          <a:off x="400050" y="5913975"/>
          <a:ext cx="2612665" cy="1265118"/>
        </a:xfrm>
        <a:prstGeom prst="rect">
          <a:avLst/>
        </a:prstGeom>
        <a:no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Readiness Standards Reserve VFC 204</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PAA = 12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Crew/Seat Ratio = 1.8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Crews = 22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ESL = 1.1</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100% T&amp;R Matrix = 8.3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Sim Fidelity % = 9.1</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 composition:  1 Pilot</a:t>
          </a:r>
        </a:p>
      </xdr:txBody>
    </xdr:sp>
    <xdr:clientData/>
  </xdr:twoCellAnchor>
  <xdr:twoCellAnchor>
    <xdr:from>
      <xdr:col>20</xdr:col>
      <xdr:colOff>1</xdr:colOff>
      <xdr:row>1</xdr:row>
      <xdr:rowOff>0</xdr:rowOff>
    </xdr:from>
    <xdr:to>
      <xdr:col>28</xdr:col>
      <xdr:colOff>12701</xdr:colOff>
      <xdr:row>3</xdr:row>
      <xdr:rowOff>0</xdr:rowOff>
    </xdr:to>
    <xdr:sp macro="" textlink="">
      <xdr:nvSpPr>
        <xdr:cNvPr id="7" name="Text Box 65540">
          <a:extLst>
            <a:ext uri="{FF2B5EF4-FFF2-40B4-BE49-F238E27FC236}">
              <a16:creationId xmlns:a16="http://schemas.microsoft.com/office/drawing/2014/main" id="{00000000-0008-0000-0400-000007000000}"/>
            </a:ext>
          </a:extLst>
        </xdr:cNvPr>
        <xdr:cNvSpPr txBox="1">
          <a:spLocks noChangeArrowheads="1"/>
        </xdr:cNvSpPr>
      </xdr:nvSpPr>
      <xdr:spPr bwMode="auto">
        <a:xfrm>
          <a:off x="11836401" y="317500"/>
          <a:ext cx="4889500" cy="4762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Notes</a:t>
          </a:r>
          <a:r>
            <a:rPr kumimoji="0" lang="en-US" sz="1000" b="1" i="0" u="none" strike="noStrike" kern="0" cap="none" spc="0" normalizeH="0" baseline="0" noProof="0">
              <a:ln>
                <a:noFill/>
              </a:ln>
              <a:solidFill>
                <a:schemeClr val="tx1"/>
              </a:solidFill>
              <a:effectLst/>
              <a:uLnTx/>
              <a:uFillTx/>
              <a:latin typeface="Arial"/>
              <a:cs typeface="Arial"/>
            </a:rPr>
            <a:t>:</a:t>
          </a:r>
          <a:endParaRPr kumimoji="0" lang="en-US" sz="1000" b="0" i="0" u="none" strike="noStrike" kern="0" cap="none" spc="0" normalizeH="0" baseline="0" noProof="0">
            <a:ln>
              <a:noFill/>
            </a:ln>
            <a:solidFill>
              <a:schemeClr val="tx1"/>
            </a:solidFill>
            <a:effectLst/>
            <a:uLnTx/>
            <a:uFillTx/>
            <a:latin typeface="Arial"/>
            <a:cs typeface="Arial"/>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A.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T/M/S Specific</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Calibri" panose="020F0502020204030204"/>
            <a:ea typeface="Calibri"/>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A3" sqref="A3"/>
    </sheetView>
  </sheetViews>
  <sheetFormatPr defaultRowHeight="15" x14ac:dyDescent="0.25"/>
  <cols>
    <col min="1" max="1" width="35.140625" customWidth="1"/>
    <col min="2" max="2" width="16.5703125" customWidth="1"/>
    <col min="3" max="3" width="80.7109375" customWidth="1"/>
  </cols>
  <sheetData>
    <row r="1" spans="1:3" ht="15.75" thickBot="1" x14ac:dyDescent="0.3">
      <c r="A1" s="36" t="s">
        <v>0</v>
      </c>
      <c r="B1" s="37" t="s">
        <v>1</v>
      </c>
    </row>
    <row r="2" spans="1:3" x14ac:dyDescent="0.25">
      <c r="A2" s="38" t="s">
        <v>2</v>
      </c>
      <c r="B2" s="34">
        <v>44825</v>
      </c>
      <c r="C2" s="138" t="str">
        <f ca="1">IF(B2&gt;NOW()-90," ! NEW","")</f>
        <v/>
      </c>
    </row>
    <row r="3" spans="1:3" x14ac:dyDescent="0.25">
      <c r="A3" s="33" t="s">
        <v>3</v>
      </c>
      <c r="B3" s="39">
        <v>44825</v>
      </c>
      <c r="C3" s="138" t="str">
        <f ca="1">IF(B3&gt;NOW()-90," ! NEW","")</f>
        <v/>
      </c>
    </row>
    <row r="4" spans="1:3" x14ac:dyDescent="0.25">
      <c r="A4" s="33" t="s">
        <v>4</v>
      </c>
      <c r="B4" s="39">
        <v>44825</v>
      </c>
      <c r="C4" s="138" t="str">
        <f t="shared" ref="C4:C5" ca="1" si="0">IF(B4&gt;NOW()-90," ! NEW","")</f>
        <v/>
      </c>
    </row>
    <row r="5" spans="1:3" ht="15.75" thickBot="1" x14ac:dyDescent="0.3">
      <c r="A5" s="40" t="s">
        <v>5</v>
      </c>
      <c r="B5" s="41">
        <v>44825</v>
      </c>
      <c r="C5" s="138" t="str">
        <f t="shared" ca="1" si="0"/>
        <v/>
      </c>
    </row>
    <row r="7" spans="1:3" s="139" customFormat="1" ht="15.75" thickBot="1" x14ac:dyDescent="0.3"/>
    <row r="8" spans="1:3" s="139" customFormat="1" x14ac:dyDescent="0.25">
      <c r="A8" s="154" t="s">
        <v>6</v>
      </c>
      <c r="B8" s="155"/>
      <c r="C8" s="156"/>
    </row>
    <row r="9" spans="1:3" ht="15.75" thickBot="1" x14ac:dyDescent="0.3">
      <c r="A9" s="140" t="s">
        <v>7</v>
      </c>
      <c r="B9" s="141" t="s">
        <v>8</v>
      </c>
      <c r="C9" s="142" t="s">
        <v>9</v>
      </c>
    </row>
    <row r="10" spans="1:3" s="35" customFormat="1" ht="12.75" x14ac:dyDescent="0.2">
      <c r="A10" s="143" t="s">
        <v>10</v>
      </c>
      <c r="B10" s="144">
        <v>44825</v>
      </c>
      <c r="C10" s="145" t="s">
        <v>11</v>
      </c>
    </row>
    <row r="11" spans="1:3" s="35" customFormat="1" ht="12.75" x14ac:dyDescent="0.2">
      <c r="A11" s="146" t="s">
        <v>10</v>
      </c>
      <c r="B11" s="147">
        <v>44825</v>
      </c>
      <c r="C11" s="148" t="s">
        <v>12</v>
      </c>
    </row>
    <row r="12" spans="1:3" s="35" customFormat="1" ht="12.75" x14ac:dyDescent="0.2">
      <c r="A12" s="149" t="s">
        <v>10</v>
      </c>
      <c r="B12" s="147">
        <v>44825</v>
      </c>
      <c r="C12" s="150" t="s">
        <v>13</v>
      </c>
    </row>
    <row r="13" spans="1:3" s="35" customFormat="1" ht="13.5" thickBot="1" x14ac:dyDescent="0.25">
      <c r="A13" s="151" t="s">
        <v>10</v>
      </c>
      <c r="B13" s="152">
        <v>44825</v>
      </c>
      <c r="C13" s="153" t="s">
        <v>14</v>
      </c>
    </row>
  </sheetData>
  <mergeCells count="1">
    <mergeCell ref="A8:C8"/>
  </mergeCells>
  <hyperlinks>
    <hyperlink ref="A2" location="'FA-18EF VFC-12 12PAA v220921'!A1" display="FA-18EF VFC-12 12PAA v220921" xr:uid="{00000000-0004-0000-0000-000000000000}"/>
    <hyperlink ref="A3" location="'F-16 VFC-13 v220921'!A1" display="F-16 VFC-13 v220921" xr:uid="{00000000-0004-0000-0000-000001000000}"/>
    <hyperlink ref="A4" location="'F-5 VFC-111 22PAA v220921'!A1" display="F-5 VFC-111 22PAA v220921" xr:uid="{00000000-0004-0000-0000-000002000000}"/>
    <hyperlink ref="A5" location="'F-5 VFC-204 12PAA v220921'!A1" display="F-5 VFC-204 12PAA v220921"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17"/>
  <sheetViews>
    <sheetView zoomScale="70" zoomScaleNormal="70" workbookViewId="0"/>
  </sheetViews>
  <sheetFormatPr defaultRowHeight="14.25" x14ac:dyDescent="0.2"/>
  <cols>
    <col min="1" max="1" width="5.7109375" style="2" customWidth="1"/>
    <col min="2" max="2" width="15.7109375" style="2" customWidth="1"/>
    <col min="3" max="3" width="60.7109375" style="2" customWidth="1"/>
    <col min="4" max="9" width="5.7109375" style="2" customWidth="1"/>
    <col min="10" max="21" width="5.28515625" style="2" customWidth="1"/>
    <col min="22" max="23" width="6.7109375" style="2" customWidth="1"/>
    <col min="24" max="27" width="9.140625" style="2" customWidth="1"/>
    <col min="28" max="95" width="9.140625" style="2"/>
    <col min="96" max="96" width="16" style="2" bestFit="1" customWidth="1"/>
    <col min="97" max="97" width="32" style="2" customWidth="1"/>
    <col min="98" max="100" width="18.7109375" style="2" customWidth="1"/>
    <col min="101" max="121" width="5" style="2" customWidth="1"/>
    <col min="122" max="122" width="5.28515625" style="2" customWidth="1"/>
    <col min="123" max="153" width="5" style="2" customWidth="1"/>
    <col min="154" max="155" width="4.85546875" style="2" customWidth="1"/>
    <col min="156" max="179" width="5" style="2" customWidth="1"/>
    <col min="180" max="180" width="11.7109375" style="2" customWidth="1"/>
    <col min="181" max="181" width="63.28515625" style="2" customWidth="1"/>
    <col min="182" max="182" width="7.140625" style="2" customWidth="1"/>
    <col min="183" max="183" width="9.140625" style="2"/>
    <col min="184" max="184" width="6.140625" style="2" bestFit="1" customWidth="1"/>
    <col min="185" max="351" width="9.140625" style="2"/>
    <col min="352" max="352" width="16" style="2" bestFit="1" customWidth="1"/>
    <col min="353" max="353" width="32" style="2" customWidth="1"/>
    <col min="354" max="356" width="18.7109375" style="2" customWidth="1"/>
    <col min="357" max="377" width="5" style="2" customWidth="1"/>
    <col min="378" max="378" width="5.28515625" style="2" customWidth="1"/>
    <col min="379" max="409" width="5" style="2" customWidth="1"/>
    <col min="410" max="411" width="4.85546875" style="2" customWidth="1"/>
    <col min="412" max="435" width="5" style="2" customWidth="1"/>
    <col min="436" max="436" width="11.7109375" style="2" customWidth="1"/>
    <col min="437" max="437" width="63.28515625" style="2" customWidth="1"/>
    <col min="438" max="438" width="7.140625" style="2" customWidth="1"/>
    <col min="439" max="439" width="9.140625" style="2"/>
    <col min="440" max="440" width="6.140625" style="2" bestFit="1" customWidth="1"/>
    <col min="441" max="607" width="9.140625" style="2"/>
    <col min="608" max="608" width="16" style="2" bestFit="1" customWidth="1"/>
    <col min="609" max="609" width="32" style="2" customWidth="1"/>
    <col min="610" max="612" width="18.7109375" style="2" customWidth="1"/>
    <col min="613" max="633" width="5" style="2" customWidth="1"/>
    <col min="634" max="634" width="5.28515625" style="2" customWidth="1"/>
    <col min="635" max="665" width="5" style="2" customWidth="1"/>
    <col min="666" max="667" width="4.85546875" style="2" customWidth="1"/>
    <col min="668" max="691" width="5" style="2" customWidth="1"/>
    <col min="692" max="692" width="11.7109375" style="2" customWidth="1"/>
    <col min="693" max="693" width="63.28515625" style="2" customWidth="1"/>
    <col min="694" max="694" width="7.140625" style="2" customWidth="1"/>
    <col min="695" max="695" width="9.140625" style="2"/>
    <col min="696" max="696" width="6.140625" style="2" bestFit="1" customWidth="1"/>
    <col min="697" max="863" width="9.140625" style="2"/>
    <col min="864" max="864" width="16" style="2" bestFit="1" customWidth="1"/>
    <col min="865" max="865" width="32" style="2" customWidth="1"/>
    <col min="866" max="868" width="18.7109375" style="2" customWidth="1"/>
    <col min="869" max="889" width="5" style="2" customWidth="1"/>
    <col min="890" max="890" width="5.28515625" style="2" customWidth="1"/>
    <col min="891" max="921" width="5" style="2" customWidth="1"/>
    <col min="922" max="923" width="4.85546875" style="2" customWidth="1"/>
    <col min="924" max="947" width="5" style="2" customWidth="1"/>
    <col min="948" max="948" width="11.7109375" style="2" customWidth="1"/>
    <col min="949" max="949" width="63.28515625" style="2" customWidth="1"/>
    <col min="950" max="950" width="7.140625" style="2" customWidth="1"/>
    <col min="951" max="951" width="9.140625" style="2"/>
    <col min="952" max="952" width="6.140625" style="2" bestFit="1" customWidth="1"/>
    <col min="953" max="1119" width="9.140625" style="2"/>
    <col min="1120" max="1120" width="16" style="2" bestFit="1" customWidth="1"/>
    <col min="1121" max="1121" width="32" style="2" customWidth="1"/>
    <col min="1122" max="1124" width="18.7109375" style="2" customWidth="1"/>
    <col min="1125" max="1145" width="5" style="2" customWidth="1"/>
    <col min="1146" max="1146" width="5.28515625" style="2" customWidth="1"/>
    <col min="1147" max="1177" width="5" style="2" customWidth="1"/>
    <col min="1178" max="1179" width="4.85546875" style="2" customWidth="1"/>
    <col min="1180" max="1203" width="5" style="2" customWidth="1"/>
    <col min="1204" max="1204" width="11.7109375" style="2" customWidth="1"/>
    <col min="1205" max="1205" width="63.28515625" style="2" customWidth="1"/>
    <col min="1206" max="1206" width="7.140625" style="2" customWidth="1"/>
    <col min="1207" max="1207" width="9.140625" style="2"/>
    <col min="1208" max="1208" width="6.140625" style="2" bestFit="1" customWidth="1"/>
    <col min="1209" max="1375" width="9.140625" style="2"/>
    <col min="1376" max="1376" width="16" style="2" bestFit="1" customWidth="1"/>
    <col min="1377" max="1377" width="32" style="2" customWidth="1"/>
    <col min="1378" max="1380" width="18.7109375" style="2" customWidth="1"/>
    <col min="1381" max="1401" width="5" style="2" customWidth="1"/>
    <col min="1402" max="1402" width="5.28515625" style="2" customWidth="1"/>
    <col min="1403" max="1433" width="5" style="2" customWidth="1"/>
    <col min="1434" max="1435" width="4.85546875" style="2" customWidth="1"/>
    <col min="1436" max="1459" width="5" style="2" customWidth="1"/>
    <col min="1460" max="1460" width="11.7109375" style="2" customWidth="1"/>
    <col min="1461" max="1461" width="63.28515625" style="2" customWidth="1"/>
    <col min="1462" max="1462" width="7.140625" style="2" customWidth="1"/>
    <col min="1463" max="1463" width="9.140625" style="2"/>
    <col min="1464" max="1464" width="6.140625" style="2" bestFit="1" customWidth="1"/>
    <col min="1465" max="1631" width="9.140625" style="2"/>
    <col min="1632" max="1632" width="16" style="2" bestFit="1" customWidth="1"/>
    <col min="1633" max="1633" width="32" style="2" customWidth="1"/>
    <col min="1634" max="1636" width="18.7109375" style="2" customWidth="1"/>
    <col min="1637" max="1657" width="5" style="2" customWidth="1"/>
    <col min="1658" max="1658" width="5.28515625" style="2" customWidth="1"/>
    <col min="1659" max="1689" width="5" style="2" customWidth="1"/>
    <col min="1690" max="1691" width="4.85546875" style="2" customWidth="1"/>
    <col min="1692" max="1715" width="5" style="2" customWidth="1"/>
    <col min="1716" max="1716" width="11.7109375" style="2" customWidth="1"/>
    <col min="1717" max="1717" width="63.28515625" style="2" customWidth="1"/>
    <col min="1718" max="1718" width="7.140625" style="2" customWidth="1"/>
    <col min="1719" max="1719" width="9.140625" style="2"/>
    <col min="1720" max="1720" width="6.140625" style="2" bestFit="1" customWidth="1"/>
    <col min="1721" max="1887" width="9.140625" style="2"/>
    <col min="1888" max="1888" width="16" style="2" bestFit="1" customWidth="1"/>
    <col min="1889" max="1889" width="32" style="2" customWidth="1"/>
    <col min="1890" max="1892" width="18.7109375" style="2" customWidth="1"/>
    <col min="1893" max="1913" width="5" style="2" customWidth="1"/>
    <col min="1914" max="1914" width="5.28515625" style="2" customWidth="1"/>
    <col min="1915" max="1945" width="5" style="2" customWidth="1"/>
    <col min="1946" max="1947" width="4.85546875" style="2" customWidth="1"/>
    <col min="1948" max="1971" width="5" style="2" customWidth="1"/>
    <col min="1972" max="1972" width="11.7109375" style="2" customWidth="1"/>
    <col min="1973" max="1973" width="63.28515625" style="2" customWidth="1"/>
    <col min="1974" max="1974" width="7.140625" style="2" customWidth="1"/>
    <col min="1975" max="1975" width="9.140625" style="2"/>
    <col min="1976" max="1976" width="6.140625" style="2" bestFit="1" customWidth="1"/>
    <col min="1977" max="2143" width="9.140625" style="2"/>
    <col min="2144" max="2144" width="16" style="2" bestFit="1" customWidth="1"/>
    <col min="2145" max="2145" width="32" style="2" customWidth="1"/>
    <col min="2146" max="2148" width="18.7109375" style="2" customWidth="1"/>
    <col min="2149" max="2169" width="5" style="2" customWidth="1"/>
    <col min="2170" max="2170" width="5.28515625" style="2" customWidth="1"/>
    <col min="2171" max="2201" width="5" style="2" customWidth="1"/>
    <col min="2202" max="2203" width="4.85546875" style="2" customWidth="1"/>
    <col min="2204" max="2227" width="5" style="2" customWidth="1"/>
    <col min="2228" max="2228" width="11.7109375" style="2" customWidth="1"/>
    <col min="2229" max="2229" width="63.28515625" style="2" customWidth="1"/>
    <col min="2230" max="2230" width="7.140625" style="2" customWidth="1"/>
    <col min="2231" max="2231" width="9.140625" style="2"/>
    <col min="2232" max="2232" width="6.140625" style="2" bestFit="1" customWidth="1"/>
    <col min="2233" max="2399" width="9.140625" style="2"/>
    <col min="2400" max="2400" width="16" style="2" bestFit="1" customWidth="1"/>
    <col min="2401" max="2401" width="32" style="2" customWidth="1"/>
    <col min="2402" max="2404" width="18.7109375" style="2" customWidth="1"/>
    <col min="2405" max="2425" width="5" style="2" customWidth="1"/>
    <col min="2426" max="2426" width="5.28515625" style="2" customWidth="1"/>
    <col min="2427" max="2457" width="5" style="2" customWidth="1"/>
    <col min="2458" max="2459" width="4.85546875" style="2" customWidth="1"/>
    <col min="2460" max="2483" width="5" style="2" customWidth="1"/>
    <col min="2484" max="2484" width="11.7109375" style="2" customWidth="1"/>
    <col min="2485" max="2485" width="63.28515625" style="2" customWidth="1"/>
    <col min="2486" max="2486" width="7.140625" style="2" customWidth="1"/>
    <col min="2487" max="2487" width="9.140625" style="2"/>
    <col min="2488" max="2488" width="6.140625" style="2" bestFit="1" customWidth="1"/>
    <col min="2489" max="2655" width="9.140625" style="2"/>
    <col min="2656" max="2656" width="16" style="2" bestFit="1" customWidth="1"/>
    <col min="2657" max="2657" width="32" style="2" customWidth="1"/>
    <col min="2658" max="2660" width="18.7109375" style="2" customWidth="1"/>
    <col min="2661" max="2681" width="5" style="2" customWidth="1"/>
    <col min="2682" max="2682" width="5.28515625" style="2" customWidth="1"/>
    <col min="2683" max="2713" width="5" style="2" customWidth="1"/>
    <col min="2714" max="2715" width="4.85546875" style="2" customWidth="1"/>
    <col min="2716" max="2739" width="5" style="2" customWidth="1"/>
    <col min="2740" max="2740" width="11.7109375" style="2" customWidth="1"/>
    <col min="2741" max="2741" width="63.28515625" style="2" customWidth="1"/>
    <col min="2742" max="2742" width="7.140625" style="2" customWidth="1"/>
    <col min="2743" max="2743" width="9.140625" style="2"/>
    <col min="2744" max="2744" width="6.140625" style="2" bestFit="1" customWidth="1"/>
    <col min="2745" max="2911" width="9.140625" style="2"/>
    <col min="2912" max="2912" width="16" style="2" bestFit="1" customWidth="1"/>
    <col min="2913" max="2913" width="32" style="2" customWidth="1"/>
    <col min="2914" max="2916" width="18.7109375" style="2" customWidth="1"/>
    <col min="2917" max="2937" width="5" style="2" customWidth="1"/>
    <col min="2938" max="2938" width="5.28515625" style="2" customWidth="1"/>
    <col min="2939" max="2969" width="5" style="2" customWidth="1"/>
    <col min="2970" max="2971" width="4.85546875" style="2" customWidth="1"/>
    <col min="2972" max="2995" width="5" style="2" customWidth="1"/>
    <col min="2996" max="2996" width="11.7109375" style="2" customWidth="1"/>
    <col min="2997" max="2997" width="63.28515625" style="2" customWidth="1"/>
    <col min="2998" max="2998" width="7.140625" style="2" customWidth="1"/>
    <col min="2999" max="2999" width="9.140625" style="2"/>
    <col min="3000" max="3000" width="6.140625" style="2" bestFit="1" customWidth="1"/>
    <col min="3001" max="3167" width="9.140625" style="2"/>
    <col min="3168" max="3168" width="16" style="2" bestFit="1" customWidth="1"/>
    <col min="3169" max="3169" width="32" style="2" customWidth="1"/>
    <col min="3170" max="3172" width="18.7109375" style="2" customWidth="1"/>
    <col min="3173" max="3193" width="5" style="2" customWidth="1"/>
    <col min="3194" max="3194" width="5.28515625" style="2" customWidth="1"/>
    <col min="3195" max="3225" width="5" style="2" customWidth="1"/>
    <col min="3226" max="3227" width="4.85546875" style="2" customWidth="1"/>
    <col min="3228" max="3251" width="5" style="2" customWidth="1"/>
    <col min="3252" max="3252" width="11.7109375" style="2" customWidth="1"/>
    <col min="3253" max="3253" width="63.28515625" style="2" customWidth="1"/>
    <col min="3254" max="3254" width="7.140625" style="2" customWidth="1"/>
    <col min="3255" max="3255" width="9.140625" style="2"/>
    <col min="3256" max="3256" width="6.140625" style="2" bestFit="1" customWidth="1"/>
    <col min="3257" max="3423" width="9.140625" style="2"/>
    <col min="3424" max="3424" width="16" style="2" bestFit="1" customWidth="1"/>
    <col min="3425" max="3425" width="32" style="2" customWidth="1"/>
    <col min="3426" max="3428" width="18.7109375" style="2" customWidth="1"/>
    <col min="3429" max="3449" width="5" style="2" customWidth="1"/>
    <col min="3450" max="3450" width="5.28515625" style="2" customWidth="1"/>
    <col min="3451" max="3481" width="5" style="2" customWidth="1"/>
    <col min="3482" max="3483" width="4.85546875" style="2" customWidth="1"/>
    <col min="3484" max="3507" width="5" style="2" customWidth="1"/>
    <col min="3508" max="3508" width="11.7109375" style="2" customWidth="1"/>
    <col min="3509" max="3509" width="63.28515625" style="2" customWidth="1"/>
    <col min="3510" max="3510" width="7.140625" style="2" customWidth="1"/>
    <col min="3511" max="3511" width="9.140625" style="2"/>
    <col min="3512" max="3512" width="6.140625" style="2" bestFit="1" customWidth="1"/>
    <col min="3513" max="3679" width="9.140625" style="2"/>
    <col min="3680" max="3680" width="16" style="2" bestFit="1" customWidth="1"/>
    <col min="3681" max="3681" width="32" style="2" customWidth="1"/>
    <col min="3682" max="3684" width="18.7109375" style="2" customWidth="1"/>
    <col min="3685" max="3705" width="5" style="2" customWidth="1"/>
    <col min="3706" max="3706" width="5.28515625" style="2" customWidth="1"/>
    <col min="3707" max="3737" width="5" style="2" customWidth="1"/>
    <col min="3738" max="3739" width="4.85546875" style="2" customWidth="1"/>
    <col min="3740" max="3763" width="5" style="2" customWidth="1"/>
    <col min="3764" max="3764" width="11.7109375" style="2" customWidth="1"/>
    <col min="3765" max="3765" width="63.28515625" style="2" customWidth="1"/>
    <col min="3766" max="3766" width="7.140625" style="2" customWidth="1"/>
    <col min="3767" max="3767" width="9.140625" style="2"/>
    <col min="3768" max="3768" width="6.140625" style="2" bestFit="1" customWidth="1"/>
    <col min="3769" max="3935" width="9.140625" style="2"/>
    <col min="3936" max="3936" width="16" style="2" bestFit="1" customWidth="1"/>
    <col min="3937" max="3937" width="32" style="2" customWidth="1"/>
    <col min="3938" max="3940" width="18.7109375" style="2" customWidth="1"/>
    <col min="3941" max="3961" width="5" style="2" customWidth="1"/>
    <col min="3962" max="3962" width="5.28515625" style="2" customWidth="1"/>
    <col min="3963" max="3993" width="5" style="2" customWidth="1"/>
    <col min="3994" max="3995" width="4.85546875" style="2" customWidth="1"/>
    <col min="3996" max="4019" width="5" style="2" customWidth="1"/>
    <col min="4020" max="4020" width="11.7109375" style="2" customWidth="1"/>
    <col min="4021" max="4021" width="63.28515625" style="2" customWidth="1"/>
    <col min="4022" max="4022" width="7.140625" style="2" customWidth="1"/>
    <col min="4023" max="4023" width="9.140625" style="2"/>
    <col min="4024" max="4024" width="6.140625" style="2" bestFit="1" customWidth="1"/>
    <col min="4025" max="4191" width="9.140625" style="2"/>
    <col min="4192" max="4192" width="16" style="2" bestFit="1" customWidth="1"/>
    <col min="4193" max="4193" width="32" style="2" customWidth="1"/>
    <col min="4194" max="4196" width="18.7109375" style="2" customWidth="1"/>
    <col min="4197" max="4217" width="5" style="2" customWidth="1"/>
    <col min="4218" max="4218" width="5.28515625" style="2" customWidth="1"/>
    <col min="4219" max="4249" width="5" style="2" customWidth="1"/>
    <col min="4250" max="4251" width="4.85546875" style="2" customWidth="1"/>
    <col min="4252" max="4275" width="5" style="2" customWidth="1"/>
    <col min="4276" max="4276" width="11.7109375" style="2" customWidth="1"/>
    <col min="4277" max="4277" width="63.28515625" style="2" customWidth="1"/>
    <col min="4278" max="4278" width="7.140625" style="2" customWidth="1"/>
    <col min="4279" max="4279" width="9.140625" style="2"/>
    <col min="4280" max="4280" width="6.140625" style="2" bestFit="1" customWidth="1"/>
    <col min="4281" max="4447" width="9.140625" style="2"/>
    <col min="4448" max="4448" width="16" style="2" bestFit="1" customWidth="1"/>
    <col min="4449" max="4449" width="32" style="2" customWidth="1"/>
    <col min="4450" max="4452" width="18.7109375" style="2" customWidth="1"/>
    <col min="4453" max="4473" width="5" style="2" customWidth="1"/>
    <col min="4474" max="4474" width="5.28515625" style="2" customWidth="1"/>
    <col min="4475" max="4505" width="5" style="2" customWidth="1"/>
    <col min="4506" max="4507" width="4.85546875" style="2" customWidth="1"/>
    <col min="4508" max="4531" width="5" style="2" customWidth="1"/>
    <col min="4532" max="4532" width="11.7109375" style="2" customWidth="1"/>
    <col min="4533" max="4533" width="63.28515625" style="2" customWidth="1"/>
    <col min="4534" max="4534" width="7.140625" style="2" customWidth="1"/>
    <col min="4535" max="4535" width="9.140625" style="2"/>
    <col min="4536" max="4536" width="6.140625" style="2" bestFit="1" customWidth="1"/>
    <col min="4537" max="4703" width="9.140625" style="2"/>
    <col min="4704" max="4704" width="16" style="2" bestFit="1" customWidth="1"/>
    <col min="4705" max="4705" width="32" style="2" customWidth="1"/>
    <col min="4706" max="4708" width="18.7109375" style="2" customWidth="1"/>
    <col min="4709" max="4729" width="5" style="2" customWidth="1"/>
    <col min="4730" max="4730" width="5.28515625" style="2" customWidth="1"/>
    <col min="4731" max="4761" width="5" style="2" customWidth="1"/>
    <col min="4762" max="4763" width="4.85546875" style="2" customWidth="1"/>
    <col min="4764" max="4787" width="5" style="2" customWidth="1"/>
    <col min="4788" max="4788" width="11.7109375" style="2" customWidth="1"/>
    <col min="4789" max="4789" width="63.28515625" style="2" customWidth="1"/>
    <col min="4790" max="4790" width="7.140625" style="2" customWidth="1"/>
    <col min="4791" max="4791" width="9.140625" style="2"/>
    <col min="4792" max="4792" width="6.140625" style="2" bestFit="1" customWidth="1"/>
    <col min="4793" max="4959" width="9.140625" style="2"/>
    <col min="4960" max="4960" width="16" style="2" bestFit="1" customWidth="1"/>
    <col min="4961" max="4961" width="32" style="2" customWidth="1"/>
    <col min="4962" max="4964" width="18.7109375" style="2" customWidth="1"/>
    <col min="4965" max="4985" width="5" style="2" customWidth="1"/>
    <col min="4986" max="4986" width="5.28515625" style="2" customWidth="1"/>
    <col min="4987" max="5017" width="5" style="2" customWidth="1"/>
    <col min="5018" max="5019" width="4.85546875" style="2" customWidth="1"/>
    <col min="5020" max="5043" width="5" style="2" customWidth="1"/>
    <col min="5044" max="5044" width="11.7109375" style="2" customWidth="1"/>
    <col min="5045" max="5045" width="63.28515625" style="2" customWidth="1"/>
    <col min="5046" max="5046" width="7.140625" style="2" customWidth="1"/>
    <col min="5047" max="5047" width="9.140625" style="2"/>
    <col min="5048" max="5048" width="6.140625" style="2" bestFit="1" customWidth="1"/>
    <col min="5049" max="5215" width="9.140625" style="2"/>
    <col min="5216" max="5216" width="16" style="2" bestFit="1" customWidth="1"/>
    <col min="5217" max="5217" width="32" style="2" customWidth="1"/>
    <col min="5218" max="5220" width="18.7109375" style="2" customWidth="1"/>
    <col min="5221" max="5241" width="5" style="2" customWidth="1"/>
    <col min="5242" max="5242" width="5.28515625" style="2" customWidth="1"/>
    <col min="5243" max="5273" width="5" style="2" customWidth="1"/>
    <col min="5274" max="5275" width="4.85546875" style="2" customWidth="1"/>
    <col min="5276" max="5299" width="5" style="2" customWidth="1"/>
    <col min="5300" max="5300" width="11.7109375" style="2" customWidth="1"/>
    <col min="5301" max="5301" width="63.28515625" style="2" customWidth="1"/>
    <col min="5302" max="5302" width="7.140625" style="2" customWidth="1"/>
    <col min="5303" max="5303" width="9.140625" style="2"/>
    <col min="5304" max="5304" width="6.140625" style="2" bestFit="1" customWidth="1"/>
    <col min="5305" max="5471" width="9.140625" style="2"/>
    <col min="5472" max="5472" width="16" style="2" bestFit="1" customWidth="1"/>
    <col min="5473" max="5473" width="32" style="2" customWidth="1"/>
    <col min="5474" max="5476" width="18.7109375" style="2" customWidth="1"/>
    <col min="5477" max="5497" width="5" style="2" customWidth="1"/>
    <col min="5498" max="5498" width="5.28515625" style="2" customWidth="1"/>
    <col min="5499" max="5529" width="5" style="2" customWidth="1"/>
    <col min="5530" max="5531" width="4.85546875" style="2" customWidth="1"/>
    <col min="5532" max="5555" width="5" style="2" customWidth="1"/>
    <col min="5556" max="5556" width="11.7109375" style="2" customWidth="1"/>
    <col min="5557" max="5557" width="63.28515625" style="2" customWidth="1"/>
    <col min="5558" max="5558" width="7.140625" style="2" customWidth="1"/>
    <col min="5559" max="5559" width="9.140625" style="2"/>
    <col min="5560" max="5560" width="6.140625" style="2" bestFit="1" customWidth="1"/>
    <col min="5561" max="5727" width="9.140625" style="2"/>
    <col min="5728" max="5728" width="16" style="2" bestFit="1" customWidth="1"/>
    <col min="5729" max="5729" width="32" style="2" customWidth="1"/>
    <col min="5730" max="5732" width="18.7109375" style="2" customWidth="1"/>
    <col min="5733" max="5753" width="5" style="2" customWidth="1"/>
    <col min="5754" max="5754" width="5.28515625" style="2" customWidth="1"/>
    <col min="5755" max="5785" width="5" style="2" customWidth="1"/>
    <col min="5786" max="5787" width="4.85546875" style="2" customWidth="1"/>
    <col min="5788" max="5811" width="5" style="2" customWidth="1"/>
    <col min="5812" max="5812" width="11.7109375" style="2" customWidth="1"/>
    <col min="5813" max="5813" width="63.28515625" style="2" customWidth="1"/>
    <col min="5814" max="5814" width="7.140625" style="2" customWidth="1"/>
    <col min="5815" max="5815" width="9.140625" style="2"/>
    <col min="5816" max="5816" width="6.140625" style="2" bestFit="1" customWidth="1"/>
    <col min="5817" max="5983" width="9.140625" style="2"/>
    <col min="5984" max="5984" width="16" style="2" bestFit="1" customWidth="1"/>
    <col min="5985" max="5985" width="32" style="2" customWidth="1"/>
    <col min="5986" max="5988" width="18.7109375" style="2" customWidth="1"/>
    <col min="5989" max="6009" width="5" style="2" customWidth="1"/>
    <col min="6010" max="6010" width="5.28515625" style="2" customWidth="1"/>
    <col min="6011" max="6041" width="5" style="2" customWidth="1"/>
    <col min="6042" max="6043" width="4.85546875" style="2" customWidth="1"/>
    <col min="6044" max="6067" width="5" style="2" customWidth="1"/>
    <col min="6068" max="6068" width="11.7109375" style="2" customWidth="1"/>
    <col min="6069" max="6069" width="63.28515625" style="2" customWidth="1"/>
    <col min="6070" max="6070" width="7.140625" style="2" customWidth="1"/>
    <col min="6071" max="6071" width="9.140625" style="2"/>
    <col min="6072" max="6072" width="6.140625" style="2" bestFit="1" customWidth="1"/>
    <col min="6073" max="6239" width="9.140625" style="2"/>
    <col min="6240" max="6240" width="16" style="2" bestFit="1" customWidth="1"/>
    <col min="6241" max="6241" width="32" style="2" customWidth="1"/>
    <col min="6242" max="6244" width="18.7109375" style="2" customWidth="1"/>
    <col min="6245" max="6265" width="5" style="2" customWidth="1"/>
    <col min="6266" max="6266" width="5.28515625" style="2" customWidth="1"/>
    <col min="6267" max="6297" width="5" style="2" customWidth="1"/>
    <col min="6298" max="6299" width="4.85546875" style="2" customWidth="1"/>
    <col min="6300" max="6323" width="5" style="2" customWidth="1"/>
    <col min="6324" max="6324" width="11.7109375" style="2" customWidth="1"/>
    <col min="6325" max="6325" width="63.28515625" style="2" customWidth="1"/>
    <col min="6326" max="6326" width="7.140625" style="2" customWidth="1"/>
    <col min="6327" max="6327" width="9.140625" style="2"/>
    <col min="6328" max="6328" width="6.140625" style="2" bestFit="1" customWidth="1"/>
    <col min="6329" max="6495" width="9.140625" style="2"/>
    <col min="6496" max="6496" width="16" style="2" bestFit="1" customWidth="1"/>
    <col min="6497" max="6497" width="32" style="2" customWidth="1"/>
    <col min="6498" max="6500" width="18.7109375" style="2" customWidth="1"/>
    <col min="6501" max="6521" width="5" style="2" customWidth="1"/>
    <col min="6522" max="6522" width="5.28515625" style="2" customWidth="1"/>
    <col min="6523" max="6553" width="5" style="2" customWidth="1"/>
    <col min="6554" max="6555" width="4.85546875" style="2" customWidth="1"/>
    <col min="6556" max="6579" width="5" style="2" customWidth="1"/>
    <col min="6580" max="6580" width="11.7109375" style="2" customWidth="1"/>
    <col min="6581" max="6581" width="63.28515625" style="2" customWidth="1"/>
    <col min="6582" max="6582" width="7.140625" style="2" customWidth="1"/>
    <col min="6583" max="6583" width="9.140625" style="2"/>
    <col min="6584" max="6584" width="6.140625" style="2" bestFit="1" customWidth="1"/>
    <col min="6585" max="6751" width="9.140625" style="2"/>
    <col min="6752" max="6752" width="16" style="2" bestFit="1" customWidth="1"/>
    <col min="6753" max="6753" width="32" style="2" customWidth="1"/>
    <col min="6754" max="6756" width="18.7109375" style="2" customWidth="1"/>
    <col min="6757" max="6777" width="5" style="2" customWidth="1"/>
    <col min="6778" max="6778" width="5.28515625" style="2" customWidth="1"/>
    <col min="6779" max="6809" width="5" style="2" customWidth="1"/>
    <col min="6810" max="6811" width="4.85546875" style="2" customWidth="1"/>
    <col min="6812" max="6835" width="5" style="2" customWidth="1"/>
    <col min="6836" max="6836" width="11.7109375" style="2" customWidth="1"/>
    <col min="6837" max="6837" width="63.28515625" style="2" customWidth="1"/>
    <col min="6838" max="6838" width="7.140625" style="2" customWidth="1"/>
    <col min="6839" max="6839" width="9.140625" style="2"/>
    <col min="6840" max="6840" width="6.140625" style="2" bestFit="1" customWidth="1"/>
    <col min="6841" max="7007" width="9.140625" style="2"/>
    <col min="7008" max="7008" width="16" style="2" bestFit="1" customWidth="1"/>
    <col min="7009" max="7009" width="32" style="2" customWidth="1"/>
    <col min="7010" max="7012" width="18.7109375" style="2" customWidth="1"/>
    <col min="7013" max="7033" width="5" style="2" customWidth="1"/>
    <col min="7034" max="7034" width="5.28515625" style="2" customWidth="1"/>
    <col min="7035" max="7065" width="5" style="2" customWidth="1"/>
    <col min="7066" max="7067" width="4.85546875" style="2" customWidth="1"/>
    <col min="7068" max="7091" width="5" style="2" customWidth="1"/>
    <col min="7092" max="7092" width="11.7109375" style="2" customWidth="1"/>
    <col min="7093" max="7093" width="63.28515625" style="2" customWidth="1"/>
    <col min="7094" max="7094" width="7.140625" style="2" customWidth="1"/>
    <col min="7095" max="7095" width="9.140625" style="2"/>
    <col min="7096" max="7096" width="6.140625" style="2" bestFit="1" customWidth="1"/>
    <col min="7097" max="7263" width="9.140625" style="2"/>
    <col min="7264" max="7264" width="16" style="2" bestFit="1" customWidth="1"/>
    <col min="7265" max="7265" width="32" style="2" customWidth="1"/>
    <col min="7266" max="7268" width="18.7109375" style="2" customWidth="1"/>
    <col min="7269" max="7289" width="5" style="2" customWidth="1"/>
    <col min="7290" max="7290" width="5.28515625" style="2" customWidth="1"/>
    <col min="7291" max="7321" width="5" style="2" customWidth="1"/>
    <col min="7322" max="7323" width="4.85546875" style="2" customWidth="1"/>
    <col min="7324" max="7347" width="5" style="2" customWidth="1"/>
    <col min="7348" max="7348" width="11.7109375" style="2" customWidth="1"/>
    <col min="7349" max="7349" width="63.28515625" style="2" customWidth="1"/>
    <col min="7350" max="7350" width="7.140625" style="2" customWidth="1"/>
    <col min="7351" max="7351" width="9.140625" style="2"/>
    <col min="7352" max="7352" width="6.140625" style="2" bestFit="1" customWidth="1"/>
    <col min="7353" max="7519" width="9.140625" style="2"/>
    <col min="7520" max="7520" width="16" style="2" bestFit="1" customWidth="1"/>
    <col min="7521" max="7521" width="32" style="2" customWidth="1"/>
    <col min="7522" max="7524" width="18.7109375" style="2" customWidth="1"/>
    <col min="7525" max="7545" width="5" style="2" customWidth="1"/>
    <col min="7546" max="7546" width="5.28515625" style="2" customWidth="1"/>
    <col min="7547" max="7577" width="5" style="2" customWidth="1"/>
    <col min="7578" max="7579" width="4.85546875" style="2" customWidth="1"/>
    <col min="7580" max="7603" width="5" style="2" customWidth="1"/>
    <col min="7604" max="7604" width="11.7109375" style="2" customWidth="1"/>
    <col min="7605" max="7605" width="63.28515625" style="2" customWidth="1"/>
    <col min="7606" max="7606" width="7.140625" style="2" customWidth="1"/>
    <col min="7607" max="7607" width="9.140625" style="2"/>
    <col min="7608" max="7608" width="6.140625" style="2" bestFit="1" customWidth="1"/>
    <col min="7609" max="7775" width="9.140625" style="2"/>
    <col min="7776" max="7776" width="16" style="2" bestFit="1" customWidth="1"/>
    <col min="7777" max="7777" width="32" style="2" customWidth="1"/>
    <col min="7778" max="7780" width="18.7109375" style="2" customWidth="1"/>
    <col min="7781" max="7801" width="5" style="2" customWidth="1"/>
    <col min="7802" max="7802" width="5.28515625" style="2" customWidth="1"/>
    <col min="7803" max="7833" width="5" style="2" customWidth="1"/>
    <col min="7834" max="7835" width="4.85546875" style="2" customWidth="1"/>
    <col min="7836" max="7859" width="5" style="2" customWidth="1"/>
    <col min="7860" max="7860" width="11.7109375" style="2" customWidth="1"/>
    <col min="7861" max="7861" width="63.28515625" style="2" customWidth="1"/>
    <col min="7862" max="7862" width="7.140625" style="2" customWidth="1"/>
    <col min="7863" max="7863" width="9.140625" style="2"/>
    <col min="7864" max="7864" width="6.140625" style="2" bestFit="1" customWidth="1"/>
    <col min="7865" max="8031" width="9.140625" style="2"/>
    <col min="8032" max="8032" width="16" style="2" bestFit="1" customWidth="1"/>
    <col min="8033" max="8033" width="32" style="2" customWidth="1"/>
    <col min="8034" max="8036" width="18.7109375" style="2" customWidth="1"/>
    <col min="8037" max="8057" width="5" style="2" customWidth="1"/>
    <col min="8058" max="8058" width="5.28515625" style="2" customWidth="1"/>
    <col min="8059" max="8089" width="5" style="2" customWidth="1"/>
    <col min="8090" max="8091" width="4.85546875" style="2" customWidth="1"/>
    <col min="8092" max="8115" width="5" style="2" customWidth="1"/>
    <col min="8116" max="8116" width="11.7109375" style="2" customWidth="1"/>
    <col min="8117" max="8117" width="63.28515625" style="2" customWidth="1"/>
    <col min="8118" max="8118" width="7.140625" style="2" customWidth="1"/>
    <col min="8119" max="8119" width="9.140625" style="2"/>
    <col min="8120" max="8120" width="6.140625" style="2" bestFit="1" customWidth="1"/>
    <col min="8121" max="8287" width="9.140625" style="2"/>
    <col min="8288" max="8288" width="16" style="2" bestFit="1" customWidth="1"/>
    <col min="8289" max="8289" width="32" style="2" customWidth="1"/>
    <col min="8290" max="8292" width="18.7109375" style="2" customWidth="1"/>
    <col min="8293" max="8313" width="5" style="2" customWidth="1"/>
    <col min="8314" max="8314" width="5.28515625" style="2" customWidth="1"/>
    <col min="8315" max="8345" width="5" style="2" customWidth="1"/>
    <col min="8346" max="8347" width="4.85546875" style="2" customWidth="1"/>
    <col min="8348" max="8371" width="5" style="2" customWidth="1"/>
    <col min="8372" max="8372" width="11.7109375" style="2" customWidth="1"/>
    <col min="8373" max="8373" width="63.28515625" style="2" customWidth="1"/>
    <col min="8374" max="8374" width="7.140625" style="2" customWidth="1"/>
    <col min="8375" max="8375" width="9.140625" style="2"/>
    <col min="8376" max="8376" width="6.140625" style="2" bestFit="1" customWidth="1"/>
    <col min="8377" max="8543" width="9.140625" style="2"/>
    <col min="8544" max="8544" width="16" style="2" bestFit="1" customWidth="1"/>
    <col min="8545" max="8545" width="32" style="2" customWidth="1"/>
    <col min="8546" max="8548" width="18.7109375" style="2" customWidth="1"/>
    <col min="8549" max="8569" width="5" style="2" customWidth="1"/>
    <col min="8570" max="8570" width="5.28515625" style="2" customWidth="1"/>
    <col min="8571" max="8601" width="5" style="2" customWidth="1"/>
    <col min="8602" max="8603" width="4.85546875" style="2" customWidth="1"/>
    <col min="8604" max="8627" width="5" style="2" customWidth="1"/>
    <col min="8628" max="8628" width="11.7109375" style="2" customWidth="1"/>
    <col min="8629" max="8629" width="63.28515625" style="2" customWidth="1"/>
    <col min="8630" max="8630" width="7.140625" style="2" customWidth="1"/>
    <col min="8631" max="8631" width="9.140625" style="2"/>
    <col min="8632" max="8632" width="6.140625" style="2" bestFit="1" customWidth="1"/>
    <col min="8633" max="8799" width="9.140625" style="2"/>
    <col min="8800" max="8800" width="16" style="2" bestFit="1" customWidth="1"/>
    <col min="8801" max="8801" width="32" style="2" customWidth="1"/>
    <col min="8802" max="8804" width="18.7109375" style="2" customWidth="1"/>
    <col min="8805" max="8825" width="5" style="2" customWidth="1"/>
    <col min="8826" max="8826" width="5.28515625" style="2" customWidth="1"/>
    <col min="8827" max="8857" width="5" style="2" customWidth="1"/>
    <col min="8858" max="8859" width="4.85546875" style="2" customWidth="1"/>
    <col min="8860" max="8883" width="5" style="2" customWidth="1"/>
    <col min="8884" max="8884" width="11.7109375" style="2" customWidth="1"/>
    <col min="8885" max="8885" width="63.28515625" style="2" customWidth="1"/>
    <col min="8886" max="8886" width="7.140625" style="2" customWidth="1"/>
    <col min="8887" max="8887" width="9.140625" style="2"/>
    <col min="8888" max="8888" width="6.140625" style="2" bestFit="1" customWidth="1"/>
    <col min="8889" max="9055" width="9.140625" style="2"/>
    <col min="9056" max="9056" width="16" style="2" bestFit="1" customWidth="1"/>
    <col min="9057" max="9057" width="32" style="2" customWidth="1"/>
    <col min="9058" max="9060" width="18.7109375" style="2" customWidth="1"/>
    <col min="9061" max="9081" width="5" style="2" customWidth="1"/>
    <col min="9082" max="9082" width="5.28515625" style="2" customWidth="1"/>
    <col min="9083" max="9113" width="5" style="2" customWidth="1"/>
    <col min="9114" max="9115" width="4.85546875" style="2" customWidth="1"/>
    <col min="9116" max="9139" width="5" style="2" customWidth="1"/>
    <col min="9140" max="9140" width="11.7109375" style="2" customWidth="1"/>
    <col min="9141" max="9141" width="63.28515625" style="2" customWidth="1"/>
    <col min="9142" max="9142" width="7.140625" style="2" customWidth="1"/>
    <col min="9143" max="9143" width="9.140625" style="2"/>
    <col min="9144" max="9144" width="6.140625" style="2" bestFit="1" customWidth="1"/>
    <col min="9145" max="9311" width="9.140625" style="2"/>
    <col min="9312" max="9312" width="16" style="2" bestFit="1" customWidth="1"/>
    <col min="9313" max="9313" width="32" style="2" customWidth="1"/>
    <col min="9314" max="9316" width="18.7109375" style="2" customWidth="1"/>
    <col min="9317" max="9337" width="5" style="2" customWidth="1"/>
    <col min="9338" max="9338" width="5.28515625" style="2" customWidth="1"/>
    <col min="9339" max="9369" width="5" style="2" customWidth="1"/>
    <col min="9370" max="9371" width="4.85546875" style="2" customWidth="1"/>
    <col min="9372" max="9395" width="5" style="2" customWidth="1"/>
    <col min="9396" max="9396" width="11.7109375" style="2" customWidth="1"/>
    <col min="9397" max="9397" width="63.28515625" style="2" customWidth="1"/>
    <col min="9398" max="9398" width="7.140625" style="2" customWidth="1"/>
    <col min="9399" max="9399" width="9.140625" style="2"/>
    <col min="9400" max="9400" width="6.140625" style="2" bestFit="1" customWidth="1"/>
    <col min="9401" max="9567" width="9.140625" style="2"/>
    <col min="9568" max="9568" width="16" style="2" bestFit="1" customWidth="1"/>
    <col min="9569" max="9569" width="32" style="2" customWidth="1"/>
    <col min="9570" max="9572" width="18.7109375" style="2" customWidth="1"/>
    <col min="9573" max="9593" width="5" style="2" customWidth="1"/>
    <col min="9594" max="9594" width="5.28515625" style="2" customWidth="1"/>
    <col min="9595" max="9625" width="5" style="2" customWidth="1"/>
    <col min="9626" max="9627" width="4.85546875" style="2" customWidth="1"/>
    <col min="9628" max="9651" width="5" style="2" customWidth="1"/>
    <col min="9652" max="9652" width="11.7109375" style="2" customWidth="1"/>
    <col min="9653" max="9653" width="63.28515625" style="2" customWidth="1"/>
    <col min="9654" max="9654" width="7.140625" style="2" customWidth="1"/>
    <col min="9655" max="9655" width="9.140625" style="2"/>
    <col min="9656" max="9656" width="6.140625" style="2" bestFit="1" customWidth="1"/>
    <col min="9657" max="9823" width="9.140625" style="2"/>
    <col min="9824" max="9824" width="16" style="2" bestFit="1" customWidth="1"/>
    <col min="9825" max="9825" width="32" style="2" customWidth="1"/>
    <col min="9826" max="9828" width="18.7109375" style="2" customWidth="1"/>
    <col min="9829" max="9849" width="5" style="2" customWidth="1"/>
    <col min="9850" max="9850" width="5.28515625" style="2" customWidth="1"/>
    <col min="9851" max="9881" width="5" style="2" customWidth="1"/>
    <col min="9882" max="9883" width="4.85546875" style="2" customWidth="1"/>
    <col min="9884" max="9907" width="5" style="2" customWidth="1"/>
    <col min="9908" max="9908" width="11.7109375" style="2" customWidth="1"/>
    <col min="9909" max="9909" width="63.28515625" style="2" customWidth="1"/>
    <col min="9910" max="9910" width="7.140625" style="2" customWidth="1"/>
    <col min="9911" max="9911" width="9.140625" style="2"/>
    <col min="9912" max="9912" width="6.140625" style="2" bestFit="1" customWidth="1"/>
    <col min="9913" max="10079" width="9.140625" style="2"/>
    <col min="10080" max="10080" width="16" style="2" bestFit="1" customWidth="1"/>
    <col min="10081" max="10081" width="32" style="2" customWidth="1"/>
    <col min="10082" max="10084" width="18.7109375" style="2" customWidth="1"/>
    <col min="10085" max="10105" width="5" style="2" customWidth="1"/>
    <col min="10106" max="10106" width="5.28515625" style="2" customWidth="1"/>
    <col min="10107" max="10137" width="5" style="2" customWidth="1"/>
    <col min="10138" max="10139" width="4.85546875" style="2" customWidth="1"/>
    <col min="10140" max="10163" width="5" style="2" customWidth="1"/>
    <col min="10164" max="10164" width="11.7109375" style="2" customWidth="1"/>
    <col min="10165" max="10165" width="63.28515625" style="2" customWidth="1"/>
    <col min="10166" max="10166" width="7.140625" style="2" customWidth="1"/>
    <col min="10167" max="10167" width="9.140625" style="2"/>
    <col min="10168" max="10168" width="6.140625" style="2" bestFit="1" customWidth="1"/>
    <col min="10169" max="10335" width="9.140625" style="2"/>
    <col min="10336" max="10336" width="16" style="2" bestFit="1" customWidth="1"/>
    <col min="10337" max="10337" width="32" style="2" customWidth="1"/>
    <col min="10338" max="10340" width="18.7109375" style="2" customWidth="1"/>
    <col min="10341" max="10361" width="5" style="2" customWidth="1"/>
    <col min="10362" max="10362" width="5.28515625" style="2" customWidth="1"/>
    <col min="10363" max="10393" width="5" style="2" customWidth="1"/>
    <col min="10394" max="10395" width="4.85546875" style="2" customWidth="1"/>
    <col min="10396" max="10419" width="5" style="2" customWidth="1"/>
    <col min="10420" max="10420" width="11.7109375" style="2" customWidth="1"/>
    <col min="10421" max="10421" width="63.28515625" style="2" customWidth="1"/>
    <col min="10422" max="10422" width="7.140625" style="2" customWidth="1"/>
    <col min="10423" max="10423" width="9.140625" style="2"/>
    <col min="10424" max="10424" width="6.140625" style="2" bestFit="1" customWidth="1"/>
    <col min="10425" max="10591" width="9.140625" style="2"/>
    <col min="10592" max="10592" width="16" style="2" bestFit="1" customWidth="1"/>
    <col min="10593" max="10593" width="32" style="2" customWidth="1"/>
    <col min="10594" max="10596" width="18.7109375" style="2" customWidth="1"/>
    <col min="10597" max="10617" width="5" style="2" customWidth="1"/>
    <col min="10618" max="10618" width="5.28515625" style="2" customWidth="1"/>
    <col min="10619" max="10649" width="5" style="2" customWidth="1"/>
    <col min="10650" max="10651" width="4.85546875" style="2" customWidth="1"/>
    <col min="10652" max="10675" width="5" style="2" customWidth="1"/>
    <col min="10676" max="10676" width="11.7109375" style="2" customWidth="1"/>
    <col min="10677" max="10677" width="63.28515625" style="2" customWidth="1"/>
    <col min="10678" max="10678" width="7.140625" style="2" customWidth="1"/>
    <col min="10679" max="10679" width="9.140625" style="2"/>
    <col min="10680" max="10680" width="6.140625" style="2" bestFit="1" customWidth="1"/>
    <col min="10681" max="10847" width="9.140625" style="2"/>
    <col min="10848" max="10848" width="16" style="2" bestFit="1" customWidth="1"/>
    <col min="10849" max="10849" width="32" style="2" customWidth="1"/>
    <col min="10850" max="10852" width="18.7109375" style="2" customWidth="1"/>
    <col min="10853" max="10873" width="5" style="2" customWidth="1"/>
    <col min="10874" max="10874" width="5.28515625" style="2" customWidth="1"/>
    <col min="10875" max="10905" width="5" style="2" customWidth="1"/>
    <col min="10906" max="10907" width="4.85546875" style="2" customWidth="1"/>
    <col min="10908" max="10931" width="5" style="2" customWidth="1"/>
    <col min="10932" max="10932" width="11.7109375" style="2" customWidth="1"/>
    <col min="10933" max="10933" width="63.28515625" style="2" customWidth="1"/>
    <col min="10934" max="10934" width="7.140625" style="2" customWidth="1"/>
    <col min="10935" max="10935" width="9.140625" style="2"/>
    <col min="10936" max="10936" width="6.140625" style="2" bestFit="1" customWidth="1"/>
    <col min="10937" max="11103" width="9.140625" style="2"/>
    <col min="11104" max="11104" width="16" style="2" bestFit="1" customWidth="1"/>
    <col min="11105" max="11105" width="32" style="2" customWidth="1"/>
    <col min="11106" max="11108" width="18.7109375" style="2" customWidth="1"/>
    <col min="11109" max="11129" width="5" style="2" customWidth="1"/>
    <col min="11130" max="11130" width="5.28515625" style="2" customWidth="1"/>
    <col min="11131" max="11161" width="5" style="2" customWidth="1"/>
    <col min="11162" max="11163" width="4.85546875" style="2" customWidth="1"/>
    <col min="11164" max="11187" width="5" style="2" customWidth="1"/>
    <col min="11188" max="11188" width="11.7109375" style="2" customWidth="1"/>
    <col min="11189" max="11189" width="63.28515625" style="2" customWidth="1"/>
    <col min="11190" max="11190" width="7.140625" style="2" customWidth="1"/>
    <col min="11191" max="11191" width="9.140625" style="2"/>
    <col min="11192" max="11192" width="6.140625" style="2" bestFit="1" customWidth="1"/>
    <col min="11193" max="11359" width="9.140625" style="2"/>
    <col min="11360" max="11360" width="16" style="2" bestFit="1" customWidth="1"/>
    <col min="11361" max="11361" width="32" style="2" customWidth="1"/>
    <col min="11362" max="11364" width="18.7109375" style="2" customWidth="1"/>
    <col min="11365" max="11385" width="5" style="2" customWidth="1"/>
    <col min="11386" max="11386" width="5.28515625" style="2" customWidth="1"/>
    <col min="11387" max="11417" width="5" style="2" customWidth="1"/>
    <col min="11418" max="11419" width="4.85546875" style="2" customWidth="1"/>
    <col min="11420" max="11443" width="5" style="2" customWidth="1"/>
    <col min="11444" max="11444" width="11.7109375" style="2" customWidth="1"/>
    <col min="11445" max="11445" width="63.28515625" style="2" customWidth="1"/>
    <col min="11446" max="11446" width="7.140625" style="2" customWidth="1"/>
    <col min="11447" max="11447" width="9.140625" style="2"/>
    <col min="11448" max="11448" width="6.140625" style="2" bestFit="1" customWidth="1"/>
    <col min="11449" max="11615" width="9.140625" style="2"/>
    <col min="11616" max="11616" width="16" style="2" bestFit="1" customWidth="1"/>
    <col min="11617" max="11617" width="32" style="2" customWidth="1"/>
    <col min="11618" max="11620" width="18.7109375" style="2" customWidth="1"/>
    <col min="11621" max="11641" width="5" style="2" customWidth="1"/>
    <col min="11642" max="11642" width="5.28515625" style="2" customWidth="1"/>
    <col min="11643" max="11673" width="5" style="2" customWidth="1"/>
    <col min="11674" max="11675" width="4.85546875" style="2" customWidth="1"/>
    <col min="11676" max="11699" width="5" style="2" customWidth="1"/>
    <col min="11700" max="11700" width="11.7109375" style="2" customWidth="1"/>
    <col min="11701" max="11701" width="63.28515625" style="2" customWidth="1"/>
    <col min="11702" max="11702" width="7.140625" style="2" customWidth="1"/>
    <col min="11703" max="11703" width="9.140625" style="2"/>
    <col min="11704" max="11704" width="6.140625" style="2" bestFit="1" customWidth="1"/>
    <col min="11705" max="11871" width="9.140625" style="2"/>
    <col min="11872" max="11872" width="16" style="2" bestFit="1" customWidth="1"/>
    <col min="11873" max="11873" width="32" style="2" customWidth="1"/>
    <col min="11874" max="11876" width="18.7109375" style="2" customWidth="1"/>
    <col min="11877" max="11897" width="5" style="2" customWidth="1"/>
    <col min="11898" max="11898" width="5.28515625" style="2" customWidth="1"/>
    <col min="11899" max="11929" width="5" style="2" customWidth="1"/>
    <col min="11930" max="11931" width="4.85546875" style="2" customWidth="1"/>
    <col min="11932" max="11955" width="5" style="2" customWidth="1"/>
    <col min="11956" max="11956" width="11.7109375" style="2" customWidth="1"/>
    <col min="11957" max="11957" width="63.28515625" style="2" customWidth="1"/>
    <col min="11958" max="11958" width="7.140625" style="2" customWidth="1"/>
    <col min="11959" max="11959" width="9.140625" style="2"/>
    <col min="11960" max="11960" width="6.140625" style="2" bestFit="1" customWidth="1"/>
    <col min="11961" max="12127" width="9.140625" style="2"/>
    <col min="12128" max="12128" width="16" style="2" bestFit="1" customWidth="1"/>
    <col min="12129" max="12129" width="32" style="2" customWidth="1"/>
    <col min="12130" max="12132" width="18.7109375" style="2" customWidth="1"/>
    <col min="12133" max="12153" width="5" style="2" customWidth="1"/>
    <col min="12154" max="12154" width="5.28515625" style="2" customWidth="1"/>
    <col min="12155" max="12185" width="5" style="2" customWidth="1"/>
    <col min="12186" max="12187" width="4.85546875" style="2" customWidth="1"/>
    <col min="12188" max="12211" width="5" style="2" customWidth="1"/>
    <col min="12212" max="12212" width="11.7109375" style="2" customWidth="1"/>
    <col min="12213" max="12213" width="63.28515625" style="2" customWidth="1"/>
    <col min="12214" max="12214" width="7.140625" style="2" customWidth="1"/>
    <col min="12215" max="12215" width="9.140625" style="2"/>
    <col min="12216" max="12216" width="6.140625" style="2" bestFit="1" customWidth="1"/>
    <col min="12217" max="12383" width="9.140625" style="2"/>
    <col min="12384" max="12384" width="16" style="2" bestFit="1" customWidth="1"/>
    <col min="12385" max="12385" width="32" style="2" customWidth="1"/>
    <col min="12386" max="12388" width="18.7109375" style="2" customWidth="1"/>
    <col min="12389" max="12409" width="5" style="2" customWidth="1"/>
    <col min="12410" max="12410" width="5.28515625" style="2" customWidth="1"/>
    <col min="12411" max="12441" width="5" style="2" customWidth="1"/>
    <col min="12442" max="12443" width="4.85546875" style="2" customWidth="1"/>
    <col min="12444" max="12467" width="5" style="2" customWidth="1"/>
    <col min="12468" max="12468" width="11.7109375" style="2" customWidth="1"/>
    <col min="12469" max="12469" width="63.28515625" style="2" customWidth="1"/>
    <col min="12470" max="12470" width="7.140625" style="2" customWidth="1"/>
    <col min="12471" max="12471" width="9.140625" style="2"/>
    <col min="12472" max="12472" width="6.140625" style="2" bestFit="1" customWidth="1"/>
    <col min="12473" max="12639" width="9.140625" style="2"/>
    <col min="12640" max="12640" width="16" style="2" bestFit="1" customWidth="1"/>
    <col min="12641" max="12641" width="32" style="2" customWidth="1"/>
    <col min="12642" max="12644" width="18.7109375" style="2" customWidth="1"/>
    <col min="12645" max="12665" width="5" style="2" customWidth="1"/>
    <col min="12666" max="12666" width="5.28515625" style="2" customWidth="1"/>
    <col min="12667" max="12697" width="5" style="2" customWidth="1"/>
    <col min="12698" max="12699" width="4.85546875" style="2" customWidth="1"/>
    <col min="12700" max="12723" width="5" style="2" customWidth="1"/>
    <col min="12724" max="12724" width="11.7109375" style="2" customWidth="1"/>
    <col min="12725" max="12725" width="63.28515625" style="2" customWidth="1"/>
    <col min="12726" max="12726" width="7.140625" style="2" customWidth="1"/>
    <col min="12727" max="12727" width="9.140625" style="2"/>
    <col min="12728" max="12728" width="6.140625" style="2" bestFit="1" customWidth="1"/>
    <col min="12729" max="12895" width="9.140625" style="2"/>
    <col min="12896" max="12896" width="16" style="2" bestFit="1" customWidth="1"/>
    <col min="12897" max="12897" width="32" style="2" customWidth="1"/>
    <col min="12898" max="12900" width="18.7109375" style="2" customWidth="1"/>
    <col min="12901" max="12921" width="5" style="2" customWidth="1"/>
    <col min="12922" max="12922" width="5.28515625" style="2" customWidth="1"/>
    <col min="12923" max="12953" width="5" style="2" customWidth="1"/>
    <col min="12954" max="12955" width="4.85546875" style="2" customWidth="1"/>
    <col min="12956" max="12979" width="5" style="2" customWidth="1"/>
    <col min="12980" max="12980" width="11.7109375" style="2" customWidth="1"/>
    <col min="12981" max="12981" width="63.28515625" style="2" customWidth="1"/>
    <col min="12982" max="12982" width="7.140625" style="2" customWidth="1"/>
    <col min="12983" max="12983" width="9.140625" style="2"/>
    <col min="12984" max="12984" width="6.140625" style="2" bestFit="1" customWidth="1"/>
    <col min="12985" max="13151" width="9.140625" style="2"/>
    <col min="13152" max="13152" width="16" style="2" bestFit="1" customWidth="1"/>
    <col min="13153" max="13153" width="32" style="2" customWidth="1"/>
    <col min="13154" max="13156" width="18.7109375" style="2" customWidth="1"/>
    <col min="13157" max="13177" width="5" style="2" customWidth="1"/>
    <col min="13178" max="13178" width="5.28515625" style="2" customWidth="1"/>
    <col min="13179" max="13209" width="5" style="2" customWidth="1"/>
    <col min="13210" max="13211" width="4.85546875" style="2" customWidth="1"/>
    <col min="13212" max="13235" width="5" style="2" customWidth="1"/>
    <col min="13236" max="13236" width="11.7109375" style="2" customWidth="1"/>
    <col min="13237" max="13237" width="63.28515625" style="2" customWidth="1"/>
    <col min="13238" max="13238" width="7.140625" style="2" customWidth="1"/>
    <col min="13239" max="13239" width="9.140625" style="2"/>
    <col min="13240" max="13240" width="6.140625" style="2" bestFit="1" customWidth="1"/>
    <col min="13241" max="13407" width="9.140625" style="2"/>
    <col min="13408" max="13408" width="16" style="2" bestFit="1" customWidth="1"/>
    <col min="13409" max="13409" width="32" style="2" customWidth="1"/>
    <col min="13410" max="13412" width="18.7109375" style="2" customWidth="1"/>
    <col min="13413" max="13433" width="5" style="2" customWidth="1"/>
    <col min="13434" max="13434" width="5.28515625" style="2" customWidth="1"/>
    <col min="13435" max="13465" width="5" style="2" customWidth="1"/>
    <col min="13466" max="13467" width="4.85546875" style="2" customWidth="1"/>
    <col min="13468" max="13491" width="5" style="2" customWidth="1"/>
    <col min="13492" max="13492" width="11.7109375" style="2" customWidth="1"/>
    <col min="13493" max="13493" width="63.28515625" style="2" customWidth="1"/>
    <col min="13494" max="13494" width="7.140625" style="2" customWidth="1"/>
    <col min="13495" max="13495" width="9.140625" style="2"/>
    <col min="13496" max="13496" width="6.140625" style="2" bestFit="1" customWidth="1"/>
    <col min="13497" max="13663" width="9.140625" style="2"/>
    <col min="13664" max="13664" width="16" style="2" bestFit="1" customWidth="1"/>
    <col min="13665" max="13665" width="32" style="2" customWidth="1"/>
    <col min="13666" max="13668" width="18.7109375" style="2" customWidth="1"/>
    <col min="13669" max="13689" width="5" style="2" customWidth="1"/>
    <col min="13690" max="13690" width="5.28515625" style="2" customWidth="1"/>
    <col min="13691" max="13721" width="5" style="2" customWidth="1"/>
    <col min="13722" max="13723" width="4.85546875" style="2" customWidth="1"/>
    <col min="13724" max="13747" width="5" style="2" customWidth="1"/>
    <col min="13748" max="13748" width="11.7109375" style="2" customWidth="1"/>
    <col min="13749" max="13749" width="63.28515625" style="2" customWidth="1"/>
    <col min="13750" max="13750" width="7.140625" style="2" customWidth="1"/>
    <col min="13751" max="13751" width="9.140625" style="2"/>
    <col min="13752" max="13752" width="6.140625" style="2" bestFit="1" customWidth="1"/>
    <col min="13753" max="13919" width="9.140625" style="2"/>
    <col min="13920" max="13920" width="16" style="2" bestFit="1" customWidth="1"/>
    <col min="13921" max="13921" width="32" style="2" customWidth="1"/>
    <col min="13922" max="13924" width="18.7109375" style="2" customWidth="1"/>
    <col min="13925" max="13945" width="5" style="2" customWidth="1"/>
    <col min="13946" max="13946" width="5.28515625" style="2" customWidth="1"/>
    <col min="13947" max="13977" width="5" style="2" customWidth="1"/>
    <col min="13978" max="13979" width="4.85546875" style="2" customWidth="1"/>
    <col min="13980" max="14003" width="5" style="2" customWidth="1"/>
    <col min="14004" max="14004" width="11.7109375" style="2" customWidth="1"/>
    <col min="14005" max="14005" width="63.28515625" style="2" customWidth="1"/>
    <col min="14006" max="14006" width="7.140625" style="2" customWidth="1"/>
    <col min="14007" max="14007" width="9.140625" style="2"/>
    <col min="14008" max="14008" width="6.140625" style="2" bestFit="1" customWidth="1"/>
    <col min="14009" max="14175" width="9.140625" style="2"/>
    <col min="14176" max="14176" width="16" style="2" bestFit="1" customWidth="1"/>
    <col min="14177" max="14177" width="32" style="2" customWidth="1"/>
    <col min="14178" max="14180" width="18.7109375" style="2" customWidth="1"/>
    <col min="14181" max="14201" width="5" style="2" customWidth="1"/>
    <col min="14202" max="14202" width="5.28515625" style="2" customWidth="1"/>
    <col min="14203" max="14233" width="5" style="2" customWidth="1"/>
    <col min="14234" max="14235" width="4.85546875" style="2" customWidth="1"/>
    <col min="14236" max="14259" width="5" style="2" customWidth="1"/>
    <col min="14260" max="14260" width="11.7109375" style="2" customWidth="1"/>
    <col min="14261" max="14261" width="63.28515625" style="2" customWidth="1"/>
    <col min="14262" max="14262" width="7.140625" style="2" customWidth="1"/>
    <col min="14263" max="14263" width="9.140625" style="2"/>
    <col min="14264" max="14264" width="6.140625" style="2" bestFit="1" customWidth="1"/>
    <col min="14265" max="14431" width="9.140625" style="2"/>
    <col min="14432" max="14432" width="16" style="2" bestFit="1" customWidth="1"/>
    <col min="14433" max="14433" width="32" style="2" customWidth="1"/>
    <col min="14434" max="14436" width="18.7109375" style="2" customWidth="1"/>
    <col min="14437" max="14457" width="5" style="2" customWidth="1"/>
    <col min="14458" max="14458" width="5.28515625" style="2" customWidth="1"/>
    <col min="14459" max="14489" width="5" style="2" customWidth="1"/>
    <col min="14490" max="14491" width="4.85546875" style="2" customWidth="1"/>
    <col min="14492" max="14515" width="5" style="2" customWidth="1"/>
    <col min="14516" max="14516" width="11.7109375" style="2" customWidth="1"/>
    <col min="14517" max="14517" width="63.28515625" style="2" customWidth="1"/>
    <col min="14518" max="14518" width="7.140625" style="2" customWidth="1"/>
    <col min="14519" max="14519" width="9.140625" style="2"/>
    <col min="14520" max="14520" width="6.140625" style="2" bestFit="1" customWidth="1"/>
    <col min="14521" max="14687" width="9.140625" style="2"/>
    <col min="14688" max="14688" width="16" style="2" bestFit="1" customWidth="1"/>
    <col min="14689" max="14689" width="32" style="2" customWidth="1"/>
    <col min="14690" max="14692" width="18.7109375" style="2" customWidth="1"/>
    <col min="14693" max="14713" width="5" style="2" customWidth="1"/>
    <col min="14714" max="14714" width="5.28515625" style="2" customWidth="1"/>
    <col min="14715" max="14745" width="5" style="2" customWidth="1"/>
    <col min="14746" max="14747" width="4.85546875" style="2" customWidth="1"/>
    <col min="14748" max="14771" width="5" style="2" customWidth="1"/>
    <col min="14772" max="14772" width="11.7109375" style="2" customWidth="1"/>
    <col min="14773" max="14773" width="63.28515625" style="2" customWidth="1"/>
    <col min="14774" max="14774" width="7.140625" style="2" customWidth="1"/>
    <col min="14775" max="14775" width="9.140625" style="2"/>
    <col min="14776" max="14776" width="6.140625" style="2" bestFit="1" customWidth="1"/>
    <col min="14777" max="14943" width="9.140625" style="2"/>
    <col min="14944" max="14944" width="16" style="2" bestFit="1" customWidth="1"/>
    <col min="14945" max="14945" width="32" style="2" customWidth="1"/>
    <col min="14946" max="14948" width="18.7109375" style="2" customWidth="1"/>
    <col min="14949" max="14969" width="5" style="2" customWidth="1"/>
    <col min="14970" max="14970" width="5.28515625" style="2" customWidth="1"/>
    <col min="14971" max="15001" width="5" style="2" customWidth="1"/>
    <col min="15002" max="15003" width="4.85546875" style="2" customWidth="1"/>
    <col min="15004" max="15027" width="5" style="2" customWidth="1"/>
    <col min="15028" max="15028" width="11.7109375" style="2" customWidth="1"/>
    <col min="15029" max="15029" width="63.28515625" style="2" customWidth="1"/>
    <col min="15030" max="15030" width="7.140625" style="2" customWidth="1"/>
    <col min="15031" max="15031" width="9.140625" style="2"/>
    <col min="15032" max="15032" width="6.140625" style="2" bestFit="1" customWidth="1"/>
    <col min="15033" max="15199" width="9.140625" style="2"/>
    <col min="15200" max="15200" width="16" style="2" bestFit="1" customWidth="1"/>
    <col min="15201" max="15201" width="32" style="2" customWidth="1"/>
    <col min="15202" max="15204" width="18.7109375" style="2" customWidth="1"/>
    <col min="15205" max="15225" width="5" style="2" customWidth="1"/>
    <col min="15226" max="15226" width="5.28515625" style="2" customWidth="1"/>
    <col min="15227" max="15257" width="5" style="2" customWidth="1"/>
    <col min="15258" max="15259" width="4.85546875" style="2" customWidth="1"/>
    <col min="15260" max="15283" width="5" style="2" customWidth="1"/>
    <col min="15284" max="15284" width="11.7109375" style="2" customWidth="1"/>
    <col min="15285" max="15285" width="63.28515625" style="2" customWidth="1"/>
    <col min="15286" max="15286" width="7.140625" style="2" customWidth="1"/>
    <col min="15287" max="15287" width="9.140625" style="2"/>
    <col min="15288" max="15288" width="6.140625" style="2" bestFit="1" customWidth="1"/>
    <col min="15289" max="15455" width="9.140625" style="2"/>
    <col min="15456" max="15456" width="16" style="2" bestFit="1" customWidth="1"/>
    <col min="15457" max="15457" width="32" style="2" customWidth="1"/>
    <col min="15458" max="15460" width="18.7109375" style="2" customWidth="1"/>
    <col min="15461" max="15481" width="5" style="2" customWidth="1"/>
    <col min="15482" max="15482" width="5.28515625" style="2" customWidth="1"/>
    <col min="15483" max="15513" width="5" style="2" customWidth="1"/>
    <col min="15514" max="15515" width="4.85546875" style="2" customWidth="1"/>
    <col min="15516" max="15539" width="5" style="2" customWidth="1"/>
    <col min="15540" max="15540" width="11.7109375" style="2" customWidth="1"/>
    <col min="15541" max="15541" width="63.28515625" style="2" customWidth="1"/>
    <col min="15542" max="15542" width="7.140625" style="2" customWidth="1"/>
    <col min="15543" max="15543" width="9.140625" style="2"/>
    <col min="15544" max="15544" width="6.140625" style="2" bestFit="1" customWidth="1"/>
    <col min="15545" max="15711" width="9.140625" style="2"/>
    <col min="15712" max="15712" width="16" style="2" bestFit="1" customWidth="1"/>
    <col min="15713" max="15713" width="32" style="2" customWidth="1"/>
    <col min="15714" max="15716" width="18.7109375" style="2" customWidth="1"/>
    <col min="15717" max="15737" width="5" style="2" customWidth="1"/>
    <col min="15738" max="15738" width="5.28515625" style="2" customWidth="1"/>
    <col min="15739" max="15769" width="5" style="2" customWidth="1"/>
    <col min="15770" max="15771" width="4.85546875" style="2" customWidth="1"/>
    <col min="15772" max="15795" width="5" style="2" customWidth="1"/>
    <col min="15796" max="15796" width="11.7109375" style="2" customWidth="1"/>
    <col min="15797" max="15797" width="63.28515625" style="2" customWidth="1"/>
    <col min="15798" max="15798" width="7.140625" style="2" customWidth="1"/>
    <col min="15799" max="15799" width="9.140625" style="2"/>
    <col min="15800" max="15800" width="6.140625" style="2" bestFit="1" customWidth="1"/>
    <col min="15801" max="15967" width="9.140625" style="2"/>
    <col min="15968" max="15968" width="16" style="2" bestFit="1" customWidth="1"/>
    <col min="15969" max="15969" width="32" style="2" customWidth="1"/>
    <col min="15970" max="15972" width="18.7109375" style="2" customWidth="1"/>
    <col min="15973" max="15993" width="5" style="2" customWidth="1"/>
    <col min="15994" max="15994" width="5.28515625" style="2" customWidth="1"/>
    <col min="15995" max="16025" width="5" style="2" customWidth="1"/>
    <col min="16026" max="16027" width="4.85546875" style="2" customWidth="1"/>
    <col min="16028" max="16051" width="5" style="2" customWidth="1"/>
    <col min="16052" max="16052" width="11.7109375" style="2" customWidth="1"/>
    <col min="16053" max="16053" width="63.28515625" style="2" customWidth="1"/>
    <col min="16054" max="16054" width="7.140625" style="2" customWidth="1"/>
    <col min="16055" max="16055" width="9.140625" style="2"/>
    <col min="16056" max="16056" width="6.140625" style="2" bestFit="1" customWidth="1"/>
    <col min="16057" max="16372" width="9.140625" style="2"/>
    <col min="16373" max="16384" width="9.140625" style="2" customWidth="1"/>
  </cols>
  <sheetData>
    <row r="1" spans="1:32" ht="24.95" customHeight="1" thickBot="1" x14ac:dyDescent="0.25">
      <c r="B1" s="167"/>
      <c r="C1" s="168"/>
      <c r="D1" s="157" t="s">
        <v>15</v>
      </c>
      <c r="E1" s="158"/>
      <c r="F1" s="158"/>
      <c r="G1" s="158"/>
      <c r="H1" s="158"/>
      <c r="I1" s="159" t="s">
        <v>16</v>
      </c>
      <c r="J1" s="160"/>
      <c r="K1" s="160"/>
      <c r="L1" s="160"/>
      <c r="M1" s="160"/>
      <c r="N1" s="160"/>
      <c r="O1" s="160"/>
      <c r="P1" s="160"/>
      <c r="Q1" s="160"/>
      <c r="R1" s="160"/>
      <c r="S1" s="160"/>
      <c r="T1" s="160"/>
      <c r="U1" s="160"/>
      <c r="V1" s="1"/>
      <c r="W1" s="1"/>
      <c r="X1" s="1"/>
      <c r="Y1" s="1"/>
      <c r="Z1" s="1"/>
      <c r="AA1" s="1"/>
      <c r="AB1" s="1"/>
      <c r="AC1" s="1"/>
      <c r="AD1" s="1"/>
      <c r="AE1" s="1"/>
      <c r="AF1" s="1"/>
    </row>
    <row r="2" spans="1:32" ht="75" customHeight="1" thickBot="1" x14ac:dyDescent="0.25">
      <c r="C2" s="43"/>
      <c r="D2" s="44"/>
      <c r="E2" s="161" t="s">
        <v>17</v>
      </c>
      <c r="F2" s="162"/>
      <c r="G2" s="162"/>
      <c r="H2" s="163"/>
      <c r="I2" s="45"/>
      <c r="J2" s="46" t="s">
        <v>18</v>
      </c>
      <c r="K2" s="47" t="s">
        <v>19</v>
      </c>
      <c r="L2" s="48" t="s">
        <v>20</v>
      </c>
      <c r="M2" s="48" t="s">
        <v>21</v>
      </c>
      <c r="N2" s="48" t="s">
        <v>22</v>
      </c>
      <c r="O2" s="48" t="s">
        <v>23</v>
      </c>
      <c r="P2" s="48" t="s">
        <v>24</v>
      </c>
      <c r="Q2" s="48" t="s">
        <v>25</v>
      </c>
      <c r="R2" s="48" t="s">
        <v>26</v>
      </c>
      <c r="S2" s="48" t="s">
        <v>27</v>
      </c>
      <c r="T2" s="48" t="s">
        <v>28</v>
      </c>
      <c r="U2" s="49" t="s">
        <v>29</v>
      </c>
    </row>
    <row r="3" spans="1:32" s="3" customFormat="1" ht="300" customHeight="1" thickBot="1" x14ac:dyDescent="0.3">
      <c r="B3" s="43"/>
      <c r="C3" s="50" t="s">
        <v>30</v>
      </c>
      <c r="D3" s="51" t="s">
        <v>31</v>
      </c>
      <c r="E3" s="46" t="s">
        <v>32</v>
      </c>
      <c r="F3" s="48" t="s">
        <v>33</v>
      </c>
      <c r="G3" s="52" t="s">
        <v>34</v>
      </c>
      <c r="H3" s="48" t="s">
        <v>35</v>
      </c>
      <c r="I3" s="53" t="s">
        <v>36</v>
      </c>
      <c r="J3" s="54" t="s">
        <v>37</v>
      </c>
      <c r="K3" s="55" t="s">
        <v>38</v>
      </c>
      <c r="L3" s="56" t="s">
        <v>39</v>
      </c>
      <c r="M3" s="56" t="s">
        <v>40</v>
      </c>
      <c r="N3" s="56" t="s">
        <v>41</v>
      </c>
      <c r="O3" s="57" t="s">
        <v>42</v>
      </c>
      <c r="P3" s="57" t="s">
        <v>43</v>
      </c>
      <c r="Q3" s="56" t="s">
        <v>44</v>
      </c>
      <c r="R3" s="56" t="s">
        <v>45</v>
      </c>
      <c r="S3" s="56" t="s">
        <v>46</v>
      </c>
      <c r="T3" s="56" t="s">
        <v>47</v>
      </c>
      <c r="U3" s="58" t="s">
        <v>48</v>
      </c>
    </row>
    <row r="4" spans="1:32" ht="24.95" customHeight="1" x14ac:dyDescent="0.2">
      <c r="A4" s="169" t="s">
        <v>49</v>
      </c>
      <c r="B4" s="59" t="s">
        <v>50</v>
      </c>
      <c r="C4" s="60" t="s">
        <v>51</v>
      </c>
      <c r="D4" s="61" t="s">
        <v>52</v>
      </c>
      <c r="E4" s="132"/>
      <c r="F4" s="133"/>
      <c r="G4" s="134"/>
      <c r="H4" s="134"/>
      <c r="I4" s="62">
        <v>20</v>
      </c>
      <c r="J4" s="63" t="s">
        <v>53</v>
      </c>
      <c r="K4" s="64"/>
      <c r="L4" s="64" t="s">
        <v>53</v>
      </c>
      <c r="M4" s="64" t="s">
        <v>53</v>
      </c>
      <c r="N4" s="64" t="s">
        <v>53</v>
      </c>
      <c r="O4" s="64" t="s">
        <v>53</v>
      </c>
      <c r="P4" s="64"/>
      <c r="Q4" s="64"/>
      <c r="R4" s="64"/>
      <c r="S4" s="64"/>
      <c r="T4" s="64"/>
      <c r="U4" s="65"/>
    </row>
    <row r="5" spans="1:32" ht="24.95" customHeight="1" x14ac:dyDescent="0.2">
      <c r="A5" s="170"/>
      <c r="B5" s="66" t="s">
        <v>54</v>
      </c>
      <c r="C5" s="67" t="s">
        <v>55</v>
      </c>
      <c r="D5" s="68" t="s">
        <v>52</v>
      </c>
      <c r="E5" s="135"/>
      <c r="F5" s="136"/>
      <c r="G5" s="137"/>
      <c r="H5" s="137"/>
      <c r="I5" s="69">
        <v>12</v>
      </c>
      <c r="J5" s="70"/>
      <c r="K5" s="71" t="s">
        <v>53</v>
      </c>
      <c r="L5" s="70"/>
      <c r="M5" s="70"/>
      <c r="N5" s="70"/>
      <c r="O5" s="70" t="s">
        <v>53</v>
      </c>
      <c r="P5" s="70" t="s">
        <v>53</v>
      </c>
      <c r="Q5" s="70"/>
      <c r="R5" s="70"/>
      <c r="S5" s="70"/>
      <c r="T5" s="70"/>
      <c r="U5" s="72"/>
    </row>
    <row r="6" spans="1:32" ht="24.95" customHeight="1" thickBot="1" x14ac:dyDescent="0.25">
      <c r="A6" s="171"/>
      <c r="B6" s="73" t="s">
        <v>56</v>
      </c>
      <c r="C6" s="74" t="s">
        <v>57</v>
      </c>
      <c r="D6" s="75" t="s">
        <v>52</v>
      </c>
      <c r="E6" s="76">
        <v>15</v>
      </c>
      <c r="F6" s="77">
        <v>20</v>
      </c>
      <c r="G6" s="78">
        <v>26</v>
      </c>
      <c r="H6" s="78">
        <v>20</v>
      </c>
      <c r="I6" s="79">
        <v>20</v>
      </c>
      <c r="J6" s="80"/>
      <c r="K6" s="81" t="s">
        <v>53</v>
      </c>
      <c r="L6" s="81"/>
      <c r="M6" s="81"/>
      <c r="N6" s="81"/>
      <c r="O6" s="81"/>
      <c r="P6" s="81"/>
      <c r="Q6" s="81" t="s">
        <v>53</v>
      </c>
      <c r="R6" s="81" t="s">
        <v>53</v>
      </c>
      <c r="S6" s="81" t="s">
        <v>53</v>
      </c>
      <c r="T6" s="81" t="s">
        <v>53</v>
      </c>
      <c r="U6" s="82" t="s">
        <v>53</v>
      </c>
    </row>
    <row r="7" spans="1:32" ht="15" customHeight="1" thickBot="1" x14ac:dyDescent="0.25">
      <c r="B7" s="83"/>
      <c r="C7" s="84"/>
      <c r="D7" s="175" t="s">
        <v>58</v>
      </c>
      <c r="E7" s="176"/>
      <c r="F7" s="176"/>
      <c r="G7" s="176"/>
      <c r="H7" s="176"/>
      <c r="I7" s="177"/>
      <c r="J7" s="85">
        <v>60</v>
      </c>
      <c r="K7" s="86">
        <v>180</v>
      </c>
      <c r="L7" s="87">
        <v>270</v>
      </c>
      <c r="M7" s="87">
        <v>396</v>
      </c>
      <c r="N7" s="87">
        <v>396</v>
      </c>
      <c r="O7" s="87">
        <v>180</v>
      </c>
      <c r="P7" s="87">
        <v>365</v>
      </c>
      <c r="Q7" s="88">
        <v>90</v>
      </c>
      <c r="R7" s="87">
        <v>90</v>
      </c>
      <c r="S7" s="87">
        <v>180</v>
      </c>
      <c r="T7" s="87">
        <v>180</v>
      </c>
      <c r="U7" s="89">
        <v>365</v>
      </c>
      <c r="V7" s="4"/>
      <c r="W7" s="4"/>
      <c r="X7" s="4"/>
    </row>
    <row r="8" spans="1:32" ht="15" customHeight="1" x14ac:dyDescent="0.2">
      <c r="B8" s="90"/>
      <c r="C8" s="90"/>
      <c r="D8" s="164" t="s">
        <v>59</v>
      </c>
      <c r="E8" s="165"/>
      <c r="F8" s="165"/>
      <c r="G8" s="165"/>
      <c r="H8" s="165"/>
      <c r="I8" s="166"/>
      <c r="J8" s="91">
        <v>2</v>
      </c>
      <c r="K8" s="92">
        <v>1</v>
      </c>
      <c r="L8" s="23">
        <v>0</v>
      </c>
      <c r="M8" s="23">
        <v>0</v>
      </c>
      <c r="N8" s="23">
        <v>0</v>
      </c>
      <c r="O8" s="23">
        <v>3</v>
      </c>
      <c r="P8" s="23">
        <v>3</v>
      </c>
      <c r="Q8" s="23">
        <v>15</v>
      </c>
      <c r="R8" s="23">
        <v>4</v>
      </c>
      <c r="S8" s="23">
        <v>1</v>
      </c>
      <c r="T8" s="23">
        <v>2</v>
      </c>
      <c r="U8" s="93">
        <v>4</v>
      </c>
      <c r="V8" s="4"/>
      <c r="W8" s="4"/>
      <c r="X8" s="4"/>
    </row>
    <row r="9" spans="1:32" ht="15" customHeight="1" thickBot="1" x14ac:dyDescent="0.25">
      <c r="B9" s="90"/>
      <c r="C9" s="90"/>
      <c r="D9" s="172" t="s">
        <v>60</v>
      </c>
      <c r="E9" s="173"/>
      <c r="F9" s="173"/>
      <c r="G9" s="173"/>
      <c r="H9" s="173"/>
      <c r="I9" s="174"/>
      <c r="J9" s="94">
        <v>1</v>
      </c>
      <c r="K9" s="14">
        <v>0.5</v>
      </c>
      <c r="L9" s="5">
        <v>0</v>
      </c>
      <c r="M9" s="5">
        <v>0</v>
      </c>
      <c r="N9" s="5">
        <v>0</v>
      </c>
      <c r="O9" s="5">
        <v>0.3</v>
      </c>
      <c r="P9" s="5">
        <v>0.5</v>
      </c>
      <c r="Q9" s="5">
        <v>1</v>
      </c>
      <c r="R9" s="5">
        <v>0.5</v>
      </c>
      <c r="S9" s="5">
        <v>0.5</v>
      </c>
      <c r="T9" s="5">
        <v>0.5</v>
      </c>
      <c r="U9" s="6">
        <v>0.5</v>
      </c>
      <c r="V9" s="4"/>
      <c r="W9" s="4"/>
      <c r="X9" s="4"/>
    </row>
    <row r="10" spans="1:32" ht="15" customHeight="1" x14ac:dyDescent="0.2">
      <c r="B10" s="95"/>
      <c r="C10" s="96"/>
      <c r="D10" s="164" t="s">
        <v>61</v>
      </c>
      <c r="E10" s="165"/>
      <c r="F10" s="165"/>
      <c r="G10" s="165"/>
      <c r="H10" s="165"/>
      <c r="I10" s="166"/>
      <c r="J10" s="91">
        <v>1</v>
      </c>
      <c r="K10" s="92">
        <v>0</v>
      </c>
      <c r="L10" s="23">
        <v>1</v>
      </c>
      <c r="M10" s="23">
        <v>1</v>
      </c>
      <c r="N10" s="23">
        <v>1</v>
      </c>
      <c r="O10" s="23">
        <v>0</v>
      </c>
      <c r="P10" s="23">
        <v>0</v>
      </c>
      <c r="Q10" s="23">
        <v>0</v>
      </c>
      <c r="R10" s="23">
        <v>0</v>
      </c>
      <c r="S10" s="23">
        <v>0</v>
      </c>
      <c r="T10" s="23">
        <v>0</v>
      </c>
      <c r="U10" s="93">
        <v>0</v>
      </c>
      <c r="V10" s="4"/>
      <c r="W10" s="4"/>
      <c r="X10" s="4"/>
    </row>
    <row r="11" spans="1:32" ht="15" customHeight="1" thickBot="1" x14ac:dyDescent="0.25">
      <c r="B11" s="42"/>
      <c r="C11" s="96"/>
      <c r="D11" s="172" t="s">
        <v>62</v>
      </c>
      <c r="E11" s="173"/>
      <c r="F11" s="173"/>
      <c r="G11" s="173"/>
      <c r="H11" s="173"/>
      <c r="I11" s="174"/>
      <c r="J11" s="94">
        <v>1</v>
      </c>
      <c r="K11" s="14">
        <v>0</v>
      </c>
      <c r="L11" s="5">
        <v>1</v>
      </c>
      <c r="M11" s="5">
        <v>1</v>
      </c>
      <c r="N11" s="5">
        <v>1</v>
      </c>
      <c r="O11" s="5">
        <v>0</v>
      </c>
      <c r="P11" s="5">
        <v>0</v>
      </c>
      <c r="Q11" s="5">
        <v>0</v>
      </c>
      <c r="R11" s="5">
        <v>0</v>
      </c>
      <c r="S11" s="5">
        <v>0</v>
      </c>
      <c r="T11" s="5">
        <v>0</v>
      </c>
      <c r="U11" s="6">
        <v>0</v>
      </c>
      <c r="V11" s="4"/>
      <c r="W11" s="4"/>
      <c r="X11" s="4"/>
    </row>
    <row r="12" spans="1:32" ht="15" customHeight="1" x14ac:dyDescent="0.2">
      <c r="C12" s="97"/>
      <c r="D12" s="164" t="s">
        <v>63</v>
      </c>
      <c r="E12" s="165"/>
      <c r="F12" s="165"/>
      <c r="G12" s="165"/>
      <c r="H12" s="165"/>
      <c r="I12" s="166"/>
      <c r="J12" s="98">
        <f t="shared" ref="J12:S12" si="0">J9*(J8*30/J7)</f>
        <v>1</v>
      </c>
      <c r="K12" s="99">
        <f t="shared" si="0"/>
        <v>8.3333333333333329E-2</v>
      </c>
      <c r="L12" s="7">
        <f t="shared" si="0"/>
        <v>0</v>
      </c>
      <c r="M12" s="7">
        <f t="shared" si="0"/>
        <v>0</v>
      </c>
      <c r="N12" s="7">
        <f t="shared" si="0"/>
        <v>0</v>
      </c>
      <c r="O12" s="7">
        <f t="shared" si="0"/>
        <v>0.15</v>
      </c>
      <c r="P12" s="7">
        <f t="shared" si="0"/>
        <v>0.12328767123287671</v>
      </c>
      <c r="Q12" s="7">
        <f t="shared" si="0"/>
        <v>5</v>
      </c>
      <c r="R12" s="7">
        <f t="shared" si="0"/>
        <v>0.66666666666666663</v>
      </c>
      <c r="S12" s="7">
        <f t="shared" si="0"/>
        <v>8.3333333333333329E-2</v>
      </c>
      <c r="T12" s="7">
        <v>0.3</v>
      </c>
      <c r="U12" s="8">
        <f>U9*(U8*30/U7)</f>
        <v>0.16438356164383561</v>
      </c>
      <c r="V12" s="21">
        <f>SUM(J12:U12)</f>
        <v>7.5710045662100454</v>
      </c>
      <c r="W12" s="4"/>
      <c r="X12" s="100"/>
    </row>
    <row r="13" spans="1:32" ht="15" customHeight="1" thickBot="1" x14ac:dyDescent="0.25">
      <c r="C13" s="97"/>
      <c r="D13" s="172" t="s">
        <v>64</v>
      </c>
      <c r="E13" s="173"/>
      <c r="F13" s="173"/>
      <c r="G13" s="173"/>
      <c r="H13" s="173"/>
      <c r="I13" s="174"/>
      <c r="J13" s="94">
        <f t="shared" ref="J13:S13" si="1">J11*(J10*30/J7)</f>
        <v>0.5</v>
      </c>
      <c r="K13" s="14">
        <f t="shared" si="1"/>
        <v>0</v>
      </c>
      <c r="L13" s="14">
        <f t="shared" si="1"/>
        <v>0.1111111111111111</v>
      </c>
      <c r="M13" s="14">
        <f t="shared" si="1"/>
        <v>7.575757575757576E-2</v>
      </c>
      <c r="N13" s="14">
        <f t="shared" si="1"/>
        <v>7.575757575757576E-2</v>
      </c>
      <c r="O13" s="14">
        <f t="shared" si="1"/>
        <v>0</v>
      </c>
      <c r="P13" s="14">
        <f t="shared" si="1"/>
        <v>0</v>
      </c>
      <c r="Q13" s="14">
        <f t="shared" si="1"/>
        <v>0</v>
      </c>
      <c r="R13" s="14">
        <f t="shared" si="1"/>
        <v>0</v>
      </c>
      <c r="S13" s="14">
        <f t="shared" si="1"/>
        <v>0</v>
      </c>
      <c r="T13" s="14">
        <v>0</v>
      </c>
      <c r="U13" s="15">
        <f>U11*(U10*30/U7)</f>
        <v>0</v>
      </c>
      <c r="V13" s="9">
        <f>SUM(J13:U13)</f>
        <v>0.76262626262626276</v>
      </c>
      <c r="W13" s="4"/>
      <c r="X13" s="4"/>
    </row>
    <row r="14" spans="1:32" ht="12.75" customHeight="1" thickBot="1" x14ac:dyDescent="0.25">
      <c r="B14" s="101"/>
      <c r="C14" s="101"/>
      <c r="D14" s="101"/>
      <c r="E14" s="101"/>
      <c r="F14" s="101"/>
      <c r="G14" s="101"/>
      <c r="H14" s="101"/>
      <c r="I14" s="4"/>
      <c r="J14" s="4"/>
      <c r="K14" s="4"/>
      <c r="L14" s="4"/>
      <c r="M14" s="4"/>
      <c r="N14" s="4"/>
      <c r="O14" s="4"/>
      <c r="P14" s="4"/>
      <c r="Q14" s="4"/>
      <c r="R14" s="4"/>
      <c r="S14" s="4"/>
      <c r="T14" s="4"/>
      <c r="U14" s="19" t="s">
        <v>65</v>
      </c>
      <c r="V14" s="102">
        <f>SUM(V12:V13)</f>
        <v>8.3336308288363075</v>
      </c>
      <c r="W14" s="4"/>
      <c r="X14" s="4"/>
    </row>
    <row r="15" spans="1:32" ht="12.75" customHeight="1" thickBot="1" x14ac:dyDescent="0.25">
      <c r="B15" s="103"/>
      <c r="C15" s="103"/>
      <c r="D15" s="103"/>
      <c r="E15" s="103"/>
      <c r="F15" s="103"/>
      <c r="G15" s="103"/>
      <c r="H15" s="103"/>
      <c r="U15" s="29" t="s">
        <v>66</v>
      </c>
      <c r="V15" s="10">
        <f>V13/V14</f>
        <v>9.1511884590255416E-2</v>
      </c>
      <c r="W15" s="11"/>
    </row>
    <row r="16" spans="1:32" ht="12.75" customHeight="1" x14ac:dyDescent="0.2">
      <c r="B16" s="104"/>
      <c r="C16" s="104"/>
      <c r="D16" s="104"/>
      <c r="E16" s="104"/>
      <c r="F16" s="104"/>
      <c r="G16" s="104"/>
      <c r="H16" s="104"/>
      <c r="V16" s="12"/>
      <c r="W16" s="4"/>
    </row>
    <row r="17" spans="2:23" ht="12.75" customHeight="1" x14ac:dyDescent="0.2">
      <c r="B17" s="103"/>
      <c r="C17" s="103"/>
      <c r="D17" s="103"/>
      <c r="E17" s="103"/>
      <c r="F17" s="103"/>
      <c r="G17" s="103"/>
      <c r="H17" s="103"/>
      <c r="V17" s="4"/>
      <c r="W17" s="4"/>
    </row>
    <row r="18" spans="2:23" ht="12.75" customHeight="1" x14ac:dyDescent="0.2">
      <c r="B18" s="103"/>
      <c r="C18" s="103"/>
      <c r="D18" s="103"/>
      <c r="E18" s="103"/>
      <c r="F18" s="103"/>
      <c r="G18" s="103"/>
      <c r="H18" s="103"/>
    </row>
    <row r="19" spans="2:23" ht="12.75" customHeight="1" x14ac:dyDescent="0.2">
      <c r="B19" s="103"/>
      <c r="C19" s="103"/>
      <c r="D19" s="103"/>
      <c r="E19" s="103"/>
      <c r="F19" s="103"/>
      <c r="G19" s="103"/>
      <c r="H19" s="103"/>
    </row>
    <row r="20" spans="2:23" ht="12.75" customHeight="1" x14ac:dyDescent="0.2">
      <c r="B20" s="103"/>
      <c r="C20" s="103"/>
      <c r="D20" s="103"/>
      <c r="E20" s="103"/>
      <c r="F20" s="103"/>
      <c r="G20" s="103"/>
      <c r="H20" s="103"/>
    </row>
    <row r="21" spans="2:23" ht="12.75" customHeight="1" x14ac:dyDescent="0.2">
      <c r="B21" s="103"/>
      <c r="C21" s="103"/>
      <c r="D21" s="103"/>
      <c r="E21" s="103"/>
      <c r="F21" s="103"/>
      <c r="G21" s="103"/>
      <c r="H21" s="103"/>
    </row>
    <row r="22" spans="2:23" ht="12.75" customHeight="1" x14ac:dyDescent="0.2">
      <c r="B22" s="103"/>
      <c r="C22" s="103"/>
      <c r="D22" s="103"/>
      <c r="E22" s="103"/>
      <c r="F22" s="103"/>
      <c r="G22" s="103"/>
      <c r="H22" s="103"/>
    </row>
    <row r="23" spans="2:23" ht="12.75" customHeight="1" x14ac:dyDescent="0.2">
      <c r="B23" s="103"/>
      <c r="C23" s="103"/>
      <c r="D23" s="104"/>
      <c r="E23" s="104"/>
      <c r="F23" s="104"/>
      <c r="G23" s="104"/>
      <c r="H23" s="104"/>
    </row>
    <row r="24" spans="2:23" ht="12.75" customHeight="1" x14ac:dyDescent="0.2">
      <c r="B24" s="103"/>
      <c r="C24" s="103"/>
      <c r="D24" s="104"/>
      <c r="E24" s="104"/>
      <c r="F24" s="104"/>
      <c r="G24" s="104"/>
      <c r="H24" s="104"/>
    </row>
    <row r="25" spans="2:23" ht="12.75" customHeight="1" x14ac:dyDescent="0.2">
      <c r="B25" s="103"/>
      <c r="C25" s="103"/>
      <c r="D25" s="104"/>
      <c r="E25" s="104"/>
      <c r="F25" s="104"/>
      <c r="G25" s="104"/>
      <c r="H25" s="104"/>
    </row>
    <row r="26" spans="2:23" ht="12.75" customHeight="1" x14ac:dyDescent="0.2">
      <c r="B26" s="103"/>
      <c r="C26" s="103"/>
      <c r="D26" s="104"/>
      <c r="E26" s="104"/>
      <c r="F26" s="104"/>
      <c r="G26" s="104"/>
      <c r="H26" s="104"/>
    </row>
    <row r="27" spans="2:23" ht="12.75" customHeight="1" x14ac:dyDescent="0.2">
      <c r="B27" s="103"/>
      <c r="C27" s="103"/>
      <c r="D27" s="104"/>
      <c r="E27" s="104"/>
      <c r="F27" s="104"/>
      <c r="G27" s="104"/>
      <c r="H27" s="104"/>
    </row>
    <row r="28" spans="2:23" ht="12.75" customHeight="1" x14ac:dyDescent="0.2">
      <c r="B28" s="103"/>
      <c r="C28" s="103"/>
      <c r="D28" s="104"/>
      <c r="E28" s="104"/>
      <c r="F28" s="104"/>
      <c r="G28" s="104"/>
      <c r="H28" s="104"/>
    </row>
    <row r="29" spans="2:23" ht="12.75" customHeight="1" x14ac:dyDescent="0.2">
      <c r="B29" s="103"/>
      <c r="C29" s="103"/>
      <c r="D29" s="104"/>
      <c r="E29" s="104"/>
      <c r="F29" s="104"/>
      <c r="G29" s="104"/>
      <c r="H29" s="104"/>
    </row>
    <row r="30" spans="2:23" ht="12.75" customHeight="1" x14ac:dyDescent="0.2">
      <c r="B30" s="103"/>
      <c r="C30" s="103"/>
      <c r="D30" s="104"/>
      <c r="E30" s="104"/>
      <c r="F30" s="104"/>
      <c r="G30" s="104"/>
      <c r="H30" s="104"/>
    </row>
    <row r="31" spans="2:23" ht="12.75" customHeight="1" x14ac:dyDescent="0.2">
      <c r="B31" s="103"/>
      <c r="C31" s="103"/>
      <c r="D31" s="104"/>
      <c r="E31" s="104"/>
      <c r="F31" s="104"/>
      <c r="G31" s="104"/>
      <c r="H31" s="104"/>
    </row>
    <row r="32" spans="2:23" ht="12.75" customHeight="1" x14ac:dyDescent="0.2">
      <c r="B32" s="103"/>
      <c r="C32" s="103"/>
      <c r="D32" s="104"/>
      <c r="E32" s="104"/>
      <c r="F32" s="104"/>
      <c r="G32" s="104"/>
      <c r="H32" s="104"/>
    </row>
    <row r="33" spans="2:8" ht="12.75" customHeight="1" x14ac:dyDescent="0.2">
      <c r="B33" s="103"/>
      <c r="C33" s="103"/>
      <c r="D33" s="104"/>
      <c r="E33" s="104"/>
      <c r="F33" s="104"/>
      <c r="G33" s="104"/>
      <c r="H33" s="104"/>
    </row>
    <row r="34" spans="2:8" ht="12.75" customHeight="1" x14ac:dyDescent="0.2">
      <c r="B34" s="105"/>
      <c r="C34" s="103"/>
      <c r="D34" s="104"/>
      <c r="E34" s="104"/>
      <c r="F34" s="104"/>
      <c r="G34" s="104"/>
      <c r="H34" s="104"/>
    </row>
    <row r="35" spans="2:8" ht="12.75" customHeight="1" x14ac:dyDescent="0.2">
      <c r="B35" s="105"/>
      <c r="C35" s="104"/>
      <c r="D35" s="104"/>
      <c r="E35" s="104"/>
      <c r="F35" s="104"/>
      <c r="G35" s="104"/>
      <c r="H35" s="104"/>
    </row>
    <row r="36" spans="2:8" ht="12.75" customHeight="1" x14ac:dyDescent="0.2">
      <c r="B36" s="105"/>
      <c r="C36" s="106"/>
      <c r="D36" s="104"/>
      <c r="E36" s="104"/>
      <c r="F36" s="104"/>
      <c r="G36" s="104"/>
      <c r="H36" s="104"/>
    </row>
    <row r="37" spans="2:8" ht="12.75" customHeight="1" x14ac:dyDescent="0.2">
      <c r="B37" s="105"/>
      <c r="C37" s="103"/>
      <c r="D37" s="104"/>
      <c r="E37" s="104"/>
      <c r="F37" s="104"/>
      <c r="G37" s="104"/>
      <c r="H37" s="104"/>
    </row>
    <row r="38" spans="2:8" ht="12.75" customHeight="1" x14ac:dyDescent="0.2">
      <c r="B38" s="105"/>
      <c r="C38" s="103"/>
      <c r="D38" s="104"/>
      <c r="E38" s="104"/>
      <c r="F38" s="104"/>
      <c r="G38" s="104"/>
      <c r="H38" s="104"/>
    </row>
    <row r="39" spans="2:8" ht="12.75" customHeight="1" x14ac:dyDescent="0.2">
      <c r="B39" s="105"/>
      <c r="C39" s="103"/>
      <c r="D39" s="104"/>
      <c r="E39" s="104"/>
      <c r="F39" s="104"/>
      <c r="G39" s="104"/>
      <c r="H39" s="104"/>
    </row>
    <row r="40" spans="2:8" ht="12.75" customHeight="1" x14ac:dyDescent="0.2">
      <c r="B40" s="104"/>
      <c r="C40" s="104"/>
      <c r="D40" s="104"/>
      <c r="E40" s="104"/>
      <c r="F40" s="104"/>
      <c r="G40" s="104"/>
      <c r="H40" s="104"/>
    </row>
    <row r="41" spans="2:8" ht="12.75" customHeight="1" x14ac:dyDescent="0.2">
      <c r="B41" s="104"/>
      <c r="C41" s="104"/>
      <c r="D41" s="104"/>
      <c r="E41" s="104"/>
      <c r="F41" s="104"/>
      <c r="G41" s="104"/>
      <c r="H41" s="104"/>
    </row>
    <row r="42" spans="2:8" ht="12.75" customHeight="1" x14ac:dyDescent="0.2">
      <c r="B42" s="105"/>
      <c r="C42" s="104"/>
      <c r="D42" s="104"/>
      <c r="E42" s="104"/>
      <c r="F42" s="104"/>
      <c r="G42" s="104"/>
      <c r="H42" s="104"/>
    </row>
    <row r="43" spans="2:8" ht="12.75" customHeight="1" x14ac:dyDescent="0.2">
      <c r="B43" s="105"/>
      <c r="C43" s="104"/>
      <c r="D43" s="104"/>
      <c r="E43" s="104"/>
      <c r="F43" s="104"/>
      <c r="G43" s="104"/>
      <c r="H43" s="104"/>
    </row>
    <row r="44" spans="2:8" ht="12.75" customHeight="1" x14ac:dyDescent="0.2">
      <c r="B44" s="105"/>
      <c r="C44" s="104"/>
      <c r="D44" s="104"/>
      <c r="E44" s="104"/>
      <c r="F44" s="104"/>
      <c r="G44" s="104"/>
      <c r="H44" s="104"/>
    </row>
    <row r="45" spans="2:8" ht="12.75" customHeight="1" x14ac:dyDescent="0.2">
      <c r="B45" s="105"/>
      <c r="C45" s="104"/>
      <c r="D45" s="104"/>
      <c r="E45" s="104"/>
      <c r="F45" s="104"/>
      <c r="G45" s="104"/>
      <c r="H45" s="104"/>
    </row>
    <row r="46" spans="2:8" ht="12.75" customHeight="1" x14ac:dyDescent="0.2">
      <c r="B46" s="105"/>
      <c r="C46" s="104"/>
      <c r="D46" s="104"/>
      <c r="E46" s="104"/>
      <c r="F46" s="104"/>
      <c r="G46" s="104"/>
      <c r="H46" s="104"/>
    </row>
    <row r="47" spans="2:8" ht="12.75" customHeight="1" x14ac:dyDescent="0.2">
      <c r="B47" s="105"/>
      <c r="C47" s="104"/>
      <c r="D47" s="104"/>
      <c r="E47" s="104"/>
      <c r="F47" s="104"/>
      <c r="G47" s="104"/>
      <c r="H47" s="104"/>
    </row>
    <row r="48" spans="2:8" ht="12.75" customHeight="1" x14ac:dyDescent="0.2">
      <c r="B48" s="105"/>
      <c r="C48" s="104"/>
      <c r="D48" s="104"/>
      <c r="E48" s="104"/>
      <c r="F48" s="104"/>
      <c r="G48" s="104"/>
      <c r="H48" s="104"/>
    </row>
    <row r="49" spans="2:8" ht="12.75" customHeight="1" x14ac:dyDescent="0.2">
      <c r="B49" s="105"/>
      <c r="C49" s="104"/>
      <c r="D49" s="104"/>
      <c r="E49" s="104"/>
      <c r="F49" s="104"/>
      <c r="G49" s="104"/>
      <c r="H49" s="104"/>
    </row>
    <row r="50" spans="2:8" ht="12.75" customHeight="1" x14ac:dyDescent="0.2">
      <c r="B50" s="104"/>
      <c r="C50" s="104"/>
      <c r="D50" s="104"/>
      <c r="E50" s="104"/>
      <c r="F50" s="104"/>
      <c r="G50" s="104"/>
      <c r="H50" s="104"/>
    </row>
    <row r="51" spans="2:8" ht="12.75" customHeight="1" x14ac:dyDescent="0.2">
      <c r="B51" s="104"/>
      <c r="C51" s="104"/>
      <c r="D51" s="104"/>
      <c r="E51" s="104"/>
      <c r="F51" s="104"/>
      <c r="G51" s="104"/>
      <c r="H51" s="104"/>
    </row>
    <row r="52" spans="2:8" ht="12.75" customHeight="1" x14ac:dyDescent="0.2">
      <c r="B52" s="104"/>
      <c r="C52" s="104"/>
      <c r="D52" s="104"/>
      <c r="E52" s="104"/>
      <c r="F52" s="104"/>
      <c r="G52" s="104"/>
      <c r="H52" s="104"/>
    </row>
    <row r="53" spans="2:8" ht="12.75" customHeight="1" x14ac:dyDescent="0.2">
      <c r="B53" s="104"/>
      <c r="C53" s="104"/>
      <c r="D53" s="104"/>
      <c r="E53" s="104"/>
      <c r="F53" s="104"/>
      <c r="G53" s="104"/>
      <c r="H53" s="104"/>
    </row>
    <row r="54" spans="2:8" ht="12.75" customHeight="1" x14ac:dyDescent="0.2">
      <c r="B54" s="104"/>
      <c r="C54" s="104"/>
      <c r="D54" s="104"/>
      <c r="E54" s="104"/>
      <c r="F54" s="104"/>
      <c r="G54" s="104"/>
      <c r="H54" s="104"/>
    </row>
    <row r="55" spans="2:8" ht="12.75" customHeight="1" x14ac:dyDescent="0.2">
      <c r="B55" s="104"/>
      <c r="C55" s="104"/>
      <c r="D55" s="104"/>
      <c r="E55" s="104"/>
      <c r="F55" s="104"/>
      <c r="G55" s="104"/>
      <c r="H55" s="104"/>
    </row>
    <row r="56" spans="2:8" ht="12.75" customHeight="1" x14ac:dyDescent="0.2">
      <c r="B56" s="104"/>
      <c r="C56" s="104"/>
      <c r="D56" s="104"/>
      <c r="E56" s="104"/>
      <c r="F56" s="104"/>
      <c r="G56" s="104"/>
      <c r="H56" s="104"/>
    </row>
    <row r="57" spans="2:8" ht="12.75" customHeight="1" x14ac:dyDescent="0.2">
      <c r="B57" s="104"/>
      <c r="C57" s="104"/>
      <c r="D57" s="104"/>
      <c r="E57" s="104"/>
      <c r="F57" s="104"/>
      <c r="G57" s="104"/>
      <c r="H57" s="104"/>
    </row>
    <row r="58" spans="2:8" ht="12.75" customHeight="1" x14ac:dyDescent="0.2">
      <c r="B58" s="104"/>
      <c r="C58" s="104"/>
      <c r="D58" s="104"/>
      <c r="E58" s="104"/>
      <c r="F58" s="104"/>
      <c r="G58" s="104"/>
      <c r="H58" s="104"/>
    </row>
    <row r="59" spans="2:8" ht="12.75" customHeight="1" x14ac:dyDescent="0.2">
      <c r="B59" s="104"/>
      <c r="C59" s="104"/>
      <c r="D59" s="104"/>
      <c r="E59" s="104"/>
      <c r="F59" s="104"/>
      <c r="G59" s="104"/>
      <c r="H59" s="104"/>
    </row>
    <row r="60" spans="2:8" ht="12.75" customHeight="1" x14ac:dyDescent="0.2">
      <c r="B60" s="104"/>
      <c r="C60" s="104"/>
      <c r="D60" s="104"/>
      <c r="E60" s="104"/>
      <c r="F60" s="104"/>
      <c r="G60" s="104"/>
      <c r="H60" s="104"/>
    </row>
    <row r="61" spans="2:8" ht="12.75" customHeight="1" x14ac:dyDescent="0.2">
      <c r="B61" s="104"/>
      <c r="C61" s="104"/>
      <c r="D61" s="104"/>
      <c r="E61" s="104"/>
      <c r="F61" s="104"/>
      <c r="G61" s="104"/>
      <c r="H61" s="104"/>
    </row>
    <row r="62" spans="2:8" ht="12.75" customHeight="1" x14ac:dyDescent="0.2">
      <c r="B62" s="104"/>
      <c r="C62" s="104"/>
      <c r="D62" s="104"/>
      <c r="E62" s="104"/>
      <c r="F62" s="104"/>
      <c r="G62" s="104"/>
      <c r="H62" s="104"/>
    </row>
    <row r="63" spans="2:8" ht="12.75" customHeight="1" x14ac:dyDescent="0.2">
      <c r="B63" s="104"/>
      <c r="C63" s="104"/>
      <c r="D63" s="104"/>
      <c r="E63" s="104"/>
      <c r="F63" s="104"/>
      <c r="G63" s="104"/>
      <c r="H63" s="104"/>
    </row>
    <row r="64" spans="2:8" ht="12.75" customHeight="1" x14ac:dyDescent="0.2">
      <c r="B64" s="104"/>
      <c r="C64" s="104"/>
      <c r="D64" s="104"/>
      <c r="E64" s="104"/>
      <c r="F64" s="104"/>
      <c r="G64" s="104"/>
      <c r="H64" s="104"/>
    </row>
    <row r="65" spans="2:8" ht="12.75" customHeight="1" x14ac:dyDescent="0.2">
      <c r="B65" s="104"/>
      <c r="C65" s="104"/>
      <c r="D65" s="104"/>
      <c r="E65" s="104"/>
      <c r="F65" s="104"/>
      <c r="G65" s="104"/>
      <c r="H65" s="104"/>
    </row>
    <row r="66" spans="2:8" ht="12.75" customHeight="1" x14ac:dyDescent="0.2">
      <c r="B66" s="104"/>
      <c r="C66" s="104"/>
      <c r="D66" s="104"/>
      <c r="E66" s="104"/>
      <c r="F66" s="104"/>
      <c r="G66" s="104"/>
      <c r="H66" s="104"/>
    </row>
    <row r="67" spans="2:8" ht="12.75" customHeight="1" x14ac:dyDescent="0.2">
      <c r="B67" s="104"/>
      <c r="C67" s="104"/>
      <c r="D67" s="104"/>
      <c r="E67" s="104"/>
      <c r="F67" s="104"/>
      <c r="G67" s="104"/>
      <c r="H67" s="104"/>
    </row>
    <row r="68" spans="2:8" ht="12.75" customHeight="1" x14ac:dyDescent="0.2">
      <c r="B68" s="104"/>
      <c r="C68" s="104"/>
      <c r="D68" s="104"/>
      <c r="E68" s="104"/>
      <c r="F68" s="104"/>
      <c r="G68" s="104"/>
      <c r="H68" s="104"/>
    </row>
    <row r="69" spans="2:8" ht="12.75" customHeight="1" x14ac:dyDescent="0.2">
      <c r="B69" s="104"/>
      <c r="C69" s="104"/>
      <c r="D69" s="104"/>
      <c r="E69" s="104"/>
      <c r="F69" s="104"/>
      <c r="G69" s="104"/>
      <c r="H69" s="104"/>
    </row>
    <row r="70" spans="2:8" ht="12.75" customHeight="1" x14ac:dyDescent="0.2">
      <c r="B70" s="104"/>
      <c r="C70" s="104"/>
      <c r="D70" s="104"/>
      <c r="E70" s="104"/>
      <c r="F70" s="104"/>
      <c r="G70" s="104"/>
      <c r="H70" s="104"/>
    </row>
    <row r="71" spans="2:8" ht="12.75" customHeight="1" x14ac:dyDescent="0.2">
      <c r="B71" s="104"/>
      <c r="C71" s="104"/>
      <c r="D71" s="104"/>
      <c r="E71" s="104"/>
      <c r="F71" s="104"/>
      <c r="G71" s="104"/>
      <c r="H71" s="104"/>
    </row>
    <row r="72" spans="2:8" ht="12.75" customHeight="1" x14ac:dyDescent="0.2">
      <c r="B72" s="104"/>
      <c r="C72" s="104"/>
      <c r="D72" s="104"/>
      <c r="E72" s="104"/>
      <c r="F72" s="104"/>
      <c r="G72" s="104"/>
      <c r="H72" s="104"/>
    </row>
    <row r="73" spans="2:8" ht="12.75" customHeight="1" x14ac:dyDescent="0.2">
      <c r="B73" s="104"/>
      <c r="C73" s="104"/>
      <c r="D73" s="104"/>
      <c r="E73" s="104"/>
      <c r="F73" s="104"/>
      <c r="G73" s="104"/>
      <c r="H73" s="104"/>
    </row>
    <row r="74" spans="2:8" ht="12.75" customHeight="1" x14ac:dyDescent="0.2">
      <c r="B74" s="104"/>
      <c r="C74" s="104"/>
      <c r="D74" s="104"/>
      <c r="E74" s="104"/>
      <c r="F74" s="104"/>
      <c r="G74" s="104"/>
      <c r="H74" s="104"/>
    </row>
    <row r="75" spans="2:8" ht="12.75" customHeight="1" x14ac:dyDescent="0.2">
      <c r="B75" s="104"/>
      <c r="C75" s="104"/>
      <c r="D75" s="104"/>
      <c r="E75" s="104"/>
      <c r="F75" s="104"/>
      <c r="G75" s="104"/>
      <c r="H75" s="104"/>
    </row>
    <row r="76" spans="2:8" ht="12.75" customHeight="1" x14ac:dyDescent="0.2">
      <c r="B76" s="104"/>
      <c r="C76" s="104"/>
      <c r="D76" s="104"/>
      <c r="E76" s="104"/>
      <c r="F76" s="104"/>
      <c r="G76" s="104"/>
      <c r="H76" s="104"/>
    </row>
    <row r="77" spans="2:8" ht="12.75" customHeight="1" x14ac:dyDescent="0.2">
      <c r="B77" s="104"/>
      <c r="C77" s="104"/>
      <c r="D77" s="104"/>
      <c r="E77" s="104"/>
      <c r="F77" s="104"/>
      <c r="G77" s="104"/>
      <c r="H77" s="104"/>
    </row>
    <row r="78" spans="2:8" ht="12.75" customHeight="1" x14ac:dyDescent="0.2">
      <c r="B78" s="104"/>
      <c r="C78" s="104"/>
      <c r="D78" s="104"/>
      <c r="E78" s="104"/>
      <c r="F78" s="104"/>
      <c r="G78" s="104"/>
      <c r="H78" s="104"/>
    </row>
    <row r="79" spans="2:8" ht="12.75" customHeight="1" x14ac:dyDescent="0.2">
      <c r="B79" s="104"/>
      <c r="C79" s="104"/>
      <c r="D79" s="104"/>
      <c r="E79" s="104"/>
      <c r="F79" s="104"/>
      <c r="G79" s="104"/>
      <c r="H79" s="104"/>
    </row>
    <row r="80" spans="2:8" ht="12.75" customHeight="1" x14ac:dyDescent="0.2">
      <c r="B80" s="104"/>
      <c r="C80" s="104"/>
      <c r="D80" s="104"/>
      <c r="E80" s="104"/>
      <c r="F80" s="104"/>
      <c r="G80" s="104"/>
      <c r="H80" s="104"/>
    </row>
    <row r="81" spans="2:8" ht="12.75" customHeight="1" x14ac:dyDescent="0.2">
      <c r="B81" s="104"/>
      <c r="C81" s="104"/>
      <c r="D81" s="104"/>
      <c r="E81" s="104"/>
      <c r="F81" s="104"/>
      <c r="G81" s="104"/>
      <c r="H81" s="104"/>
    </row>
    <row r="82" spans="2:8" ht="12.75" customHeight="1" x14ac:dyDescent="0.2">
      <c r="B82" s="104"/>
      <c r="C82" s="104"/>
      <c r="D82" s="104"/>
      <c r="E82" s="104"/>
      <c r="F82" s="104"/>
      <c r="G82" s="104"/>
      <c r="H82" s="104"/>
    </row>
    <row r="83" spans="2:8" ht="12.75" customHeight="1" x14ac:dyDescent="0.2">
      <c r="B83" s="104"/>
      <c r="C83" s="104"/>
      <c r="D83" s="104"/>
      <c r="E83" s="104"/>
      <c r="F83" s="104"/>
      <c r="G83" s="104"/>
      <c r="H83" s="104"/>
    </row>
    <row r="84" spans="2:8" ht="12.75" customHeight="1" x14ac:dyDescent="0.2">
      <c r="B84" s="104"/>
      <c r="C84" s="104"/>
      <c r="D84" s="104"/>
      <c r="E84" s="104"/>
      <c r="F84" s="104"/>
      <c r="G84" s="104"/>
      <c r="H84" s="104"/>
    </row>
    <row r="85" spans="2:8" ht="12.75" customHeight="1" x14ac:dyDescent="0.2">
      <c r="B85" s="104"/>
      <c r="C85" s="104"/>
      <c r="D85" s="104"/>
      <c r="E85" s="104"/>
      <c r="F85" s="104"/>
      <c r="G85" s="104"/>
      <c r="H85" s="104"/>
    </row>
    <row r="86" spans="2:8" ht="12.75" customHeight="1" x14ac:dyDescent="0.2">
      <c r="B86" s="104"/>
      <c r="C86" s="104"/>
      <c r="D86" s="104"/>
      <c r="E86" s="104"/>
      <c r="F86" s="104"/>
      <c r="G86" s="104"/>
      <c r="H86" s="104"/>
    </row>
    <row r="87" spans="2:8" ht="12.75" customHeight="1" x14ac:dyDescent="0.2">
      <c r="B87" s="104"/>
      <c r="C87" s="104"/>
      <c r="D87" s="104"/>
      <c r="E87" s="104"/>
      <c r="F87" s="104"/>
      <c r="G87" s="104"/>
      <c r="H87" s="104"/>
    </row>
    <row r="88" spans="2:8" ht="12.75" customHeight="1" x14ac:dyDescent="0.2">
      <c r="B88" s="104"/>
      <c r="C88" s="104"/>
      <c r="D88" s="104"/>
      <c r="E88" s="104"/>
      <c r="F88" s="104"/>
      <c r="G88" s="104"/>
      <c r="H88" s="104"/>
    </row>
    <row r="89" spans="2:8" ht="12.75" customHeight="1" x14ac:dyDescent="0.2">
      <c r="B89" s="104"/>
      <c r="C89" s="104"/>
      <c r="D89" s="104"/>
      <c r="E89" s="104"/>
      <c r="F89" s="104"/>
      <c r="G89" s="104"/>
      <c r="H89" s="104"/>
    </row>
    <row r="90" spans="2:8" ht="12.75" customHeight="1" x14ac:dyDescent="0.2">
      <c r="B90" s="104"/>
      <c r="C90" s="104"/>
      <c r="D90" s="104"/>
      <c r="E90" s="104"/>
      <c r="F90" s="104"/>
      <c r="G90" s="104"/>
      <c r="H90" s="104"/>
    </row>
    <row r="91" spans="2:8" ht="12.75" customHeight="1" x14ac:dyDescent="0.2">
      <c r="B91" s="104"/>
      <c r="C91" s="104"/>
      <c r="D91" s="104"/>
      <c r="E91" s="104"/>
      <c r="F91" s="104"/>
      <c r="G91" s="104"/>
      <c r="H91" s="104"/>
    </row>
    <row r="92" spans="2:8" ht="12.75" customHeight="1" x14ac:dyDescent="0.2">
      <c r="B92" s="104"/>
      <c r="C92" s="104"/>
      <c r="D92" s="104"/>
      <c r="E92" s="104"/>
      <c r="F92" s="104"/>
      <c r="G92" s="104"/>
      <c r="H92" s="104"/>
    </row>
    <row r="93" spans="2:8" ht="12.75" customHeight="1" x14ac:dyDescent="0.2">
      <c r="B93" s="104"/>
      <c r="C93" s="104"/>
      <c r="D93" s="104"/>
      <c r="E93" s="104"/>
      <c r="F93" s="104"/>
      <c r="G93" s="104"/>
      <c r="H93" s="104"/>
    </row>
    <row r="94" spans="2:8" ht="12.75" customHeight="1" x14ac:dyDescent="0.2">
      <c r="B94" s="104"/>
      <c r="C94" s="104"/>
      <c r="D94" s="104"/>
      <c r="E94" s="104"/>
      <c r="F94" s="104"/>
      <c r="G94" s="104"/>
      <c r="H94" s="104"/>
    </row>
    <row r="95" spans="2:8" ht="12.75" customHeight="1" x14ac:dyDescent="0.2">
      <c r="B95" s="104"/>
      <c r="C95" s="104"/>
      <c r="D95" s="104"/>
      <c r="E95" s="104"/>
      <c r="F95" s="104"/>
      <c r="G95" s="104"/>
      <c r="H95" s="104"/>
    </row>
    <row r="96" spans="2:8" ht="12.75" customHeight="1" x14ac:dyDescent="0.2">
      <c r="B96" s="104"/>
      <c r="C96" s="104"/>
      <c r="D96" s="104"/>
      <c r="E96" s="104"/>
      <c r="F96" s="104"/>
      <c r="G96" s="104"/>
      <c r="H96" s="104"/>
    </row>
    <row r="97" spans="2:8" ht="12.75" customHeight="1" x14ac:dyDescent="0.2">
      <c r="B97" s="104"/>
      <c r="C97" s="104"/>
      <c r="D97" s="104"/>
      <c r="E97" s="104"/>
      <c r="F97" s="104"/>
      <c r="G97" s="104"/>
      <c r="H97" s="104"/>
    </row>
    <row r="98" spans="2:8" ht="12.75" customHeight="1" x14ac:dyDescent="0.2">
      <c r="B98" s="104"/>
      <c r="C98" s="104"/>
      <c r="D98" s="104"/>
      <c r="E98" s="104"/>
      <c r="F98" s="104"/>
      <c r="G98" s="104"/>
      <c r="H98" s="104"/>
    </row>
    <row r="99" spans="2:8" ht="12.75" customHeight="1" x14ac:dyDescent="0.2">
      <c r="B99" s="104"/>
      <c r="C99" s="104"/>
      <c r="D99" s="104"/>
      <c r="E99" s="104"/>
      <c r="F99" s="104"/>
      <c r="G99" s="104"/>
      <c r="H99" s="104"/>
    </row>
    <row r="100" spans="2:8" ht="12.75" customHeight="1" x14ac:dyDescent="0.2">
      <c r="B100" s="104"/>
      <c r="C100" s="104"/>
      <c r="D100" s="104"/>
      <c r="E100" s="104"/>
      <c r="F100" s="104"/>
      <c r="G100" s="104"/>
      <c r="H100" s="104"/>
    </row>
    <row r="101" spans="2:8" ht="12.75" customHeight="1" x14ac:dyDescent="0.2">
      <c r="B101" s="104"/>
      <c r="C101" s="104"/>
      <c r="D101" s="104"/>
      <c r="E101" s="104"/>
      <c r="F101" s="104"/>
      <c r="G101" s="104"/>
      <c r="H101" s="104"/>
    </row>
    <row r="102" spans="2:8" ht="12.75" customHeight="1" x14ac:dyDescent="0.2">
      <c r="B102" s="104"/>
      <c r="C102" s="104"/>
      <c r="D102" s="104"/>
      <c r="E102" s="104"/>
      <c r="F102" s="104"/>
      <c r="G102" s="104"/>
      <c r="H102" s="104"/>
    </row>
    <row r="103" spans="2:8" ht="12.75" customHeight="1" x14ac:dyDescent="0.2">
      <c r="B103" s="104"/>
      <c r="C103" s="104"/>
      <c r="D103" s="104"/>
      <c r="E103" s="104"/>
      <c r="F103" s="104"/>
      <c r="G103" s="104"/>
      <c r="H103" s="104"/>
    </row>
    <row r="104" spans="2:8" ht="12.75" customHeight="1" x14ac:dyDescent="0.2">
      <c r="B104" s="104"/>
      <c r="C104" s="104"/>
      <c r="D104" s="104"/>
      <c r="E104" s="104"/>
      <c r="F104" s="104"/>
      <c r="G104" s="104"/>
      <c r="H104" s="104"/>
    </row>
    <row r="105" spans="2:8" ht="12.75" customHeight="1" x14ac:dyDescent="0.2">
      <c r="B105" s="104"/>
      <c r="C105" s="104"/>
      <c r="D105" s="104"/>
      <c r="E105" s="104"/>
      <c r="F105" s="104"/>
      <c r="G105" s="104"/>
      <c r="H105" s="104"/>
    </row>
    <row r="106" spans="2:8" ht="12.75" customHeight="1" x14ac:dyDescent="0.2">
      <c r="B106" s="104"/>
      <c r="C106" s="104"/>
      <c r="D106" s="104"/>
      <c r="E106" s="104"/>
      <c r="F106" s="104"/>
      <c r="G106" s="104"/>
      <c r="H106" s="104"/>
    </row>
    <row r="107" spans="2:8" ht="12.75" customHeight="1" x14ac:dyDescent="0.2">
      <c r="B107" s="105"/>
      <c r="C107" s="104"/>
      <c r="D107" s="104"/>
      <c r="E107" s="104"/>
      <c r="F107" s="104"/>
      <c r="G107" s="104"/>
      <c r="H107" s="104"/>
    </row>
    <row r="108" spans="2:8" ht="12.75" customHeight="1" x14ac:dyDescent="0.2">
      <c r="B108" s="105"/>
      <c r="C108" s="104"/>
      <c r="D108" s="104"/>
      <c r="E108" s="104"/>
      <c r="F108" s="104"/>
      <c r="G108" s="104"/>
      <c r="H108" s="104"/>
    </row>
    <row r="109" spans="2:8" ht="12.75" customHeight="1" x14ac:dyDescent="0.2">
      <c r="B109" s="105"/>
      <c r="C109" s="104"/>
      <c r="D109" s="104"/>
      <c r="E109" s="104"/>
      <c r="F109" s="104"/>
      <c r="G109" s="104"/>
      <c r="H109" s="104"/>
    </row>
    <row r="110" spans="2:8" ht="12.75" customHeight="1" x14ac:dyDescent="0.2">
      <c r="B110" s="105"/>
      <c r="C110" s="104"/>
      <c r="D110" s="104"/>
      <c r="E110" s="104"/>
      <c r="F110" s="104"/>
      <c r="G110" s="104"/>
      <c r="H110" s="104"/>
    </row>
    <row r="111" spans="2:8" ht="12.75" customHeight="1" x14ac:dyDescent="0.2">
      <c r="B111" s="105"/>
      <c r="C111" s="104"/>
      <c r="D111" s="104"/>
      <c r="E111" s="104"/>
      <c r="F111" s="104"/>
      <c r="G111" s="104"/>
      <c r="H111" s="104"/>
    </row>
    <row r="112" spans="2:8" ht="12.75" customHeight="1" x14ac:dyDescent="0.2">
      <c r="B112" s="104"/>
      <c r="C112" s="104"/>
      <c r="D112" s="104"/>
      <c r="E112" s="104"/>
      <c r="F112" s="104"/>
      <c r="G112" s="104"/>
      <c r="H112" s="104"/>
    </row>
    <row r="113" spans="2:8" ht="12.75" customHeight="1" x14ac:dyDescent="0.2">
      <c r="B113" s="104"/>
      <c r="C113" s="104"/>
      <c r="D113" s="104"/>
      <c r="E113" s="104"/>
      <c r="F113" s="104"/>
      <c r="G113" s="104"/>
      <c r="H113" s="104"/>
    </row>
    <row r="114" spans="2:8" ht="12.75" customHeight="1" x14ac:dyDescent="0.2">
      <c r="B114" s="104"/>
      <c r="C114" s="104"/>
      <c r="D114" s="104"/>
      <c r="E114" s="104"/>
      <c r="F114" s="104"/>
      <c r="G114" s="104"/>
      <c r="H114" s="104"/>
    </row>
    <row r="115" spans="2:8" ht="12.75" customHeight="1" x14ac:dyDescent="0.2">
      <c r="B115" s="104"/>
      <c r="C115" s="104"/>
      <c r="D115" s="104"/>
      <c r="E115" s="104"/>
      <c r="F115" s="104"/>
      <c r="G115" s="104"/>
      <c r="H115" s="104"/>
    </row>
    <row r="116" spans="2:8" ht="12.75" customHeight="1" x14ac:dyDescent="0.2">
      <c r="B116" s="104"/>
      <c r="C116" s="104"/>
      <c r="D116" s="104"/>
      <c r="E116" s="104"/>
      <c r="F116" s="104"/>
      <c r="G116" s="104"/>
      <c r="H116" s="104"/>
    </row>
    <row r="117" spans="2:8" ht="12.75" customHeight="1" x14ac:dyDescent="0.2">
      <c r="B117" s="104"/>
      <c r="C117" s="104"/>
      <c r="D117" s="104"/>
      <c r="E117" s="104"/>
      <c r="F117" s="104"/>
      <c r="G117" s="104"/>
      <c r="H117" s="104"/>
    </row>
  </sheetData>
  <mergeCells count="12">
    <mergeCell ref="A4:A6"/>
    <mergeCell ref="D13:I13"/>
    <mergeCell ref="D7:I7"/>
    <mergeCell ref="D8:I8"/>
    <mergeCell ref="D9:I9"/>
    <mergeCell ref="D10:I10"/>
    <mergeCell ref="D11:I11"/>
    <mergeCell ref="D1:H1"/>
    <mergeCell ref="I1:U1"/>
    <mergeCell ref="E2:H2"/>
    <mergeCell ref="D12:I12"/>
    <mergeCell ref="B1:C1"/>
  </mergeCells>
  <conditionalFormatting sqref="D4:U6">
    <cfRule type="cellIs" dxfId="3" priority="1" operator="equal">
      <formula>""</formula>
    </cfRule>
  </conditionalFormatting>
  <pageMargins left="0.45" right="0.25" top="0.56000000000000005" bottom="0.17" header="0.3" footer="0.17"/>
  <pageSetup paperSize="17" scale="46" fitToWidth="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19"/>
  <sheetViews>
    <sheetView tabSelected="1" zoomScale="75" zoomScaleNormal="75" workbookViewId="0">
      <selection activeCell="C4" sqref="C4"/>
    </sheetView>
  </sheetViews>
  <sheetFormatPr defaultRowHeight="14.25" x14ac:dyDescent="0.2"/>
  <cols>
    <col min="1" max="1" width="5.7109375" style="2" customWidth="1"/>
    <col min="2" max="2" width="15.7109375" style="2" customWidth="1"/>
    <col min="3" max="3" width="60.7109375" style="2" customWidth="1"/>
    <col min="4" max="8" width="5.7109375" style="2" customWidth="1"/>
    <col min="9" max="18" width="5.28515625" style="2" customWidth="1"/>
    <col min="19" max="20" width="6.7109375" style="2" customWidth="1"/>
    <col min="21" max="24" width="9.140625" style="2" customWidth="1"/>
    <col min="25" max="92" width="9.140625" style="2"/>
    <col min="93" max="93" width="16" style="2" bestFit="1" customWidth="1"/>
    <col min="94" max="94" width="32" style="2" customWidth="1"/>
    <col min="95" max="97" width="18.7109375" style="2" customWidth="1"/>
    <col min="98" max="118" width="5" style="2" customWidth="1"/>
    <col min="119" max="119" width="5.28515625" style="2" customWidth="1"/>
    <col min="120" max="150" width="5" style="2" customWidth="1"/>
    <col min="151" max="152" width="4.85546875" style="2" customWidth="1"/>
    <col min="153" max="176" width="5" style="2" customWidth="1"/>
    <col min="177" max="177" width="11.7109375" style="2" customWidth="1"/>
    <col min="178" max="178" width="63.28515625" style="2" customWidth="1"/>
    <col min="179" max="179" width="7.140625" style="2" customWidth="1"/>
    <col min="180" max="180" width="9.140625" style="2"/>
    <col min="181" max="181" width="6.140625" style="2" bestFit="1" customWidth="1"/>
    <col min="182" max="348" width="9.140625" style="2"/>
    <col min="349" max="349" width="16" style="2" bestFit="1" customWidth="1"/>
    <col min="350" max="350" width="32" style="2" customWidth="1"/>
    <col min="351" max="353" width="18.7109375" style="2" customWidth="1"/>
    <col min="354" max="374" width="5" style="2" customWidth="1"/>
    <col min="375" max="375" width="5.28515625" style="2" customWidth="1"/>
    <col min="376" max="406" width="5" style="2" customWidth="1"/>
    <col min="407" max="408" width="4.85546875" style="2" customWidth="1"/>
    <col min="409" max="432" width="5" style="2" customWidth="1"/>
    <col min="433" max="433" width="11.7109375" style="2" customWidth="1"/>
    <col min="434" max="434" width="63.28515625" style="2" customWidth="1"/>
    <col min="435" max="435" width="7.140625" style="2" customWidth="1"/>
    <col min="436" max="436" width="9.140625" style="2"/>
    <col min="437" max="437" width="6.140625" style="2" bestFit="1" customWidth="1"/>
    <col min="438" max="604" width="9.140625" style="2"/>
    <col min="605" max="605" width="16" style="2" bestFit="1" customWidth="1"/>
    <col min="606" max="606" width="32" style="2" customWidth="1"/>
    <col min="607" max="609" width="18.7109375" style="2" customWidth="1"/>
    <col min="610" max="630" width="5" style="2" customWidth="1"/>
    <col min="631" max="631" width="5.28515625" style="2" customWidth="1"/>
    <col min="632" max="662" width="5" style="2" customWidth="1"/>
    <col min="663" max="664" width="4.85546875" style="2" customWidth="1"/>
    <col min="665" max="688" width="5" style="2" customWidth="1"/>
    <col min="689" max="689" width="11.7109375" style="2" customWidth="1"/>
    <col min="690" max="690" width="63.28515625" style="2" customWidth="1"/>
    <col min="691" max="691" width="7.140625" style="2" customWidth="1"/>
    <col min="692" max="692" width="9.140625" style="2"/>
    <col min="693" max="693" width="6.140625" style="2" bestFit="1" customWidth="1"/>
    <col min="694" max="860" width="9.140625" style="2"/>
    <col min="861" max="861" width="16" style="2" bestFit="1" customWidth="1"/>
    <col min="862" max="862" width="32" style="2" customWidth="1"/>
    <col min="863" max="865" width="18.7109375" style="2" customWidth="1"/>
    <col min="866" max="886" width="5" style="2" customWidth="1"/>
    <col min="887" max="887" width="5.28515625" style="2" customWidth="1"/>
    <col min="888" max="918" width="5" style="2" customWidth="1"/>
    <col min="919" max="920" width="4.85546875" style="2" customWidth="1"/>
    <col min="921" max="944" width="5" style="2" customWidth="1"/>
    <col min="945" max="945" width="11.7109375" style="2" customWidth="1"/>
    <col min="946" max="946" width="63.28515625" style="2" customWidth="1"/>
    <col min="947" max="947" width="7.140625" style="2" customWidth="1"/>
    <col min="948" max="948" width="9.140625" style="2"/>
    <col min="949" max="949" width="6.140625" style="2" bestFit="1" customWidth="1"/>
    <col min="950" max="1116" width="9.140625" style="2"/>
    <col min="1117" max="1117" width="16" style="2" bestFit="1" customWidth="1"/>
    <col min="1118" max="1118" width="32" style="2" customWidth="1"/>
    <col min="1119" max="1121" width="18.7109375" style="2" customWidth="1"/>
    <col min="1122" max="1142" width="5" style="2" customWidth="1"/>
    <col min="1143" max="1143" width="5.28515625" style="2" customWidth="1"/>
    <col min="1144" max="1174" width="5" style="2" customWidth="1"/>
    <col min="1175" max="1176" width="4.85546875" style="2" customWidth="1"/>
    <col min="1177" max="1200" width="5" style="2" customWidth="1"/>
    <col min="1201" max="1201" width="11.7109375" style="2" customWidth="1"/>
    <col min="1202" max="1202" width="63.28515625" style="2" customWidth="1"/>
    <col min="1203" max="1203" width="7.140625" style="2" customWidth="1"/>
    <col min="1204" max="1204" width="9.140625" style="2"/>
    <col min="1205" max="1205" width="6.140625" style="2" bestFit="1" customWidth="1"/>
    <col min="1206" max="1372" width="9.140625" style="2"/>
    <col min="1373" max="1373" width="16" style="2" bestFit="1" customWidth="1"/>
    <col min="1374" max="1374" width="32" style="2" customWidth="1"/>
    <col min="1375" max="1377" width="18.7109375" style="2" customWidth="1"/>
    <col min="1378" max="1398" width="5" style="2" customWidth="1"/>
    <col min="1399" max="1399" width="5.28515625" style="2" customWidth="1"/>
    <col min="1400" max="1430" width="5" style="2" customWidth="1"/>
    <col min="1431" max="1432" width="4.85546875" style="2" customWidth="1"/>
    <col min="1433" max="1456" width="5" style="2" customWidth="1"/>
    <col min="1457" max="1457" width="11.7109375" style="2" customWidth="1"/>
    <col min="1458" max="1458" width="63.28515625" style="2" customWidth="1"/>
    <col min="1459" max="1459" width="7.140625" style="2" customWidth="1"/>
    <col min="1460" max="1460" width="9.140625" style="2"/>
    <col min="1461" max="1461" width="6.140625" style="2" bestFit="1" customWidth="1"/>
    <col min="1462" max="1628" width="9.140625" style="2"/>
    <col min="1629" max="1629" width="16" style="2" bestFit="1" customWidth="1"/>
    <col min="1630" max="1630" width="32" style="2" customWidth="1"/>
    <col min="1631" max="1633" width="18.7109375" style="2" customWidth="1"/>
    <col min="1634" max="1654" width="5" style="2" customWidth="1"/>
    <col min="1655" max="1655" width="5.28515625" style="2" customWidth="1"/>
    <col min="1656" max="1686" width="5" style="2" customWidth="1"/>
    <col min="1687" max="1688" width="4.85546875" style="2" customWidth="1"/>
    <col min="1689" max="1712" width="5" style="2" customWidth="1"/>
    <col min="1713" max="1713" width="11.7109375" style="2" customWidth="1"/>
    <col min="1714" max="1714" width="63.28515625" style="2" customWidth="1"/>
    <col min="1715" max="1715" width="7.140625" style="2" customWidth="1"/>
    <col min="1716" max="1716" width="9.140625" style="2"/>
    <col min="1717" max="1717" width="6.140625" style="2" bestFit="1" customWidth="1"/>
    <col min="1718" max="1884" width="9.140625" style="2"/>
    <col min="1885" max="1885" width="16" style="2" bestFit="1" customWidth="1"/>
    <col min="1886" max="1886" width="32" style="2" customWidth="1"/>
    <col min="1887" max="1889" width="18.7109375" style="2" customWidth="1"/>
    <col min="1890" max="1910" width="5" style="2" customWidth="1"/>
    <col min="1911" max="1911" width="5.28515625" style="2" customWidth="1"/>
    <col min="1912" max="1942" width="5" style="2" customWidth="1"/>
    <col min="1943" max="1944" width="4.85546875" style="2" customWidth="1"/>
    <col min="1945" max="1968" width="5" style="2" customWidth="1"/>
    <col min="1969" max="1969" width="11.7109375" style="2" customWidth="1"/>
    <col min="1970" max="1970" width="63.28515625" style="2" customWidth="1"/>
    <col min="1971" max="1971" width="7.140625" style="2" customWidth="1"/>
    <col min="1972" max="1972" width="9.140625" style="2"/>
    <col min="1973" max="1973" width="6.140625" style="2" bestFit="1" customWidth="1"/>
    <col min="1974" max="2140" width="9.140625" style="2"/>
    <col min="2141" max="2141" width="16" style="2" bestFit="1" customWidth="1"/>
    <col min="2142" max="2142" width="32" style="2" customWidth="1"/>
    <col min="2143" max="2145" width="18.7109375" style="2" customWidth="1"/>
    <col min="2146" max="2166" width="5" style="2" customWidth="1"/>
    <col min="2167" max="2167" width="5.28515625" style="2" customWidth="1"/>
    <col min="2168" max="2198" width="5" style="2" customWidth="1"/>
    <col min="2199" max="2200" width="4.85546875" style="2" customWidth="1"/>
    <col min="2201" max="2224" width="5" style="2" customWidth="1"/>
    <col min="2225" max="2225" width="11.7109375" style="2" customWidth="1"/>
    <col min="2226" max="2226" width="63.28515625" style="2" customWidth="1"/>
    <col min="2227" max="2227" width="7.140625" style="2" customWidth="1"/>
    <col min="2228" max="2228" width="9.140625" style="2"/>
    <col min="2229" max="2229" width="6.140625" style="2" bestFit="1" customWidth="1"/>
    <col min="2230" max="2396" width="9.140625" style="2"/>
    <col min="2397" max="2397" width="16" style="2" bestFit="1" customWidth="1"/>
    <col min="2398" max="2398" width="32" style="2" customWidth="1"/>
    <col min="2399" max="2401" width="18.7109375" style="2" customWidth="1"/>
    <col min="2402" max="2422" width="5" style="2" customWidth="1"/>
    <col min="2423" max="2423" width="5.28515625" style="2" customWidth="1"/>
    <col min="2424" max="2454" width="5" style="2" customWidth="1"/>
    <col min="2455" max="2456" width="4.85546875" style="2" customWidth="1"/>
    <col min="2457" max="2480" width="5" style="2" customWidth="1"/>
    <col min="2481" max="2481" width="11.7109375" style="2" customWidth="1"/>
    <col min="2482" max="2482" width="63.28515625" style="2" customWidth="1"/>
    <col min="2483" max="2483" width="7.140625" style="2" customWidth="1"/>
    <col min="2484" max="2484" width="9.140625" style="2"/>
    <col min="2485" max="2485" width="6.140625" style="2" bestFit="1" customWidth="1"/>
    <col min="2486" max="2652" width="9.140625" style="2"/>
    <col min="2653" max="2653" width="16" style="2" bestFit="1" customWidth="1"/>
    <col min="2654" max="2654" width="32" style="2" customWidth="1"/>
    <col min="2655" max="2657" width="18.7109375" style="2" customWidth="1"/>
    <col min="2658" max="2678" width="5" style="2" customWidth="1"/>
    <col min="2679" max="2679" width="5.28515625" style="2" customWidth="1"/>
    <col min="2680" max="2710" width="5" style="2" customWidth="1"/>
    <col min="2711" max="2712" width="4.85546875" style="2" customWidth="1"/>
    <col min="2713" max="2736" width="5" style="2" customWidth="1"/>
    <col min="2737" max="2737" width="11.7109375" style="2" customWidth="1"/>
    <col min="2738" max="2738" width="63.28515625" style="2" customWidth="1"/>
    <col min="2739" max="2739" width="7.140625" style="2" customWidth="1"/>
    <col min="2740" max="2740" width="9.140625" style="2"/>
    <col min="2741" max="2741" width="6.140625" style="2" bestFit="1" customWidth="1"/>
    <col min="2742" max="2908" width="9.140625" style="2"/>
    <col min="2909" max="2909" width="16" style="2" bestFit="1" customWidth="1"/>
    <col min="2910" max="2910" width="32" style="2" customWidth="1"/>
    <col min="2911" max="2913" width="18.7109375" style="2" customWidth="1"/>
    <col min="2914" max="2934" width="5" style="2" customWidth="1"/>
    <col min="2935" max="2935" width="5.28515625" style="2" customWidth="1"/>
    <col min="2936" max="2966" width="5" style="2" customWidth="1"/>
    <col min="2967" max="2968" width="4.85546875" style="2" customWidth="1"/>
    <col min="2969" max="2992" width="5" style="2" customWidth="1"/>
    <col min="2993" max="2993" width="11.7109375" style="2" customWidth="1"/>
    <col min="2994" max="2994" width="63.28515625" style="2" customWidth="1"/>
    <col min="2995" max="2995" width="7.140625" style="2" customWidth="1"/>
    <col min="2996" max="2996" width="9.140625" style="2"/>
    <col min="2997" max="2997" width="6.140625" style="2" bestFit="1" customWidth="1"/>
    <col min="2998" max="3164" width="9.140625" style="2"/>
    <col min="3165" max="3165" width="16" style="2" bestFit="1" customWidth="1"/>
    <col min="3166" max="3166" width="32" style="2" customWidth="1"/>
    <col min="3167" max="3169" width="18.7109375" style="2" customWidth="1"/>
    <col min="3170" max="3190" width="5" style="2" customWidth="1"/>
    <col min="3191" max="3191" width="5.28515625" style="2" customWidth="1"/>
    <col min="3192" max="3222" width="5" style="2" customWidth="1"/>
    <col min="3223" max="3224" width="4.85546875" style="2" customWidth="1"/>
    <col min="3225" max="3248" width="5" style="2" customWidth="1"/>
    <col min="3249" max="3249" width="11.7109375" style="2" customWidth="1"/>
    <col min="3250" max="3250" width="63.28515625" style="2" customWidth="1"/>
    <col min="3251" max="3251" width="7.140625" style="2" customWidth="1"/>
    <col min="3252" max="3252" width="9.140625" style="2"/>
    <col min="3253" max="3253" width="6.140625" style="2" bestFit="1" customWidth="1"/>
    <col min="3254" max="3420" width="9.140625" style="2"/>
    <col min="3421" max="3421" width="16" style="2" bestFit="1" customWidth="1"/>
    <col min="3422" max="3422" width="32" style="2" customWidth="1"/>
    <col min="3423" max="3425" width="18.7109375" style="2" customWidth="1"/>
    <col min="3426" max="3446" width="5" style="2" customWidth="1"/>
    <col min="3447" max="3447" width="5.28515625" style="2" customWidth="1"/>
    <col min="3448" max="3478" width="5" style="2" customWidth="1"/>
    <col min="3479" max="3480" width="4.85546875" style="2" customWidth="1"/>
    <col min="3481" max="3504" width="5" style="2" customWidth="1"/>
    <col min="3505" max="3505" width="11.7109375" style="2" customWidth="1"/>
    <col min="3506" max="3506" width="63.28515625" style="2" customWidth="1"/>
    <col min="3507" max="3507" width="7.140625" style="2" customWidth="1"/>
    <col min="3508" max="3508" width="9.140625" style="2"/>
    <col min="3509" max="3509" width="6.140625" style="2" bestFit="1" customWidth="1"/>
    <col min="3510" max="3676" width="9.140625" style="2"/>
    <col min="3677" max="3677" width="16" style="2" bestFit="1" customWidth="1"/>
    <col min="3678" max="3678" width="32" style="2" customWidth="1"/>
    <col min="3679" max="3681" width="18.7109375" style="2" customWidth="1"/>
    <col min="3682" max="3702" width="5" style="2" customWidth="1"/>
    <col min="3703" max="3703" width="5.28515625" style="2" customWidth="1"/>
    <col min="3704" max="3734" width="5" style="2" customWidth="1"/>
    <col min="3735" max="3736" width="4.85546875" style="2" customWidth="1"/>
    <col min="3737" max="3760" width="5" style="2" customWidth="1"/>
    <col min="3761" max="3761" width="11.7109375" style="2" customWidth="1"/>
    <col min="3762" max="3762" width="63.28515625" style="2" customWidth="1"/>
    <col min="3763" max="3763" width="7.140625" style="2" customWidth="1"/>
    <col min="3764" max="3764" width="9.140625" style="2"/>
    <col min="3765" max="3765" width="6.140625" style="2" bestFit="1" customWidth="1"/>
    <col min="3766" max="3932" width="9.140625" style="2"/>
    <col min="3933" max="3933" width="16" style="2" bestFit="1" customWidth="1"/>
    <col min="3934" max="3934" width="32" style="2" customWidth="1"/>
    <col min="3935" max="3937" width="18.7109375" style="2" customWidth="1"/>
    <col min="3938" max="3958" width="5" style="2" customWidth="1"/>
    <col min="3959" max="3959" width="5.28515625" style="2" customWidth="1"/>
    <col min="3960" max="3990" width="5" style="2" customWidth="1"/>
    <col min="3991" max="3992" width="4.85546875" style="2" customWidth="1"/>
    <col min="3993" max="4016" width="5" style="2" customWidth="1"/>
    <col min="4017" max="4017" width="11.7109375" style="2" customWidth="1"/>
    <col min="4018" max="4018" width="63.28515625" style="2" customWidth="1"/>
    <col min="4019" max="4019" width="7.140625" style="2" customWidth="1"/>
    <col min="4020" max="4020" width="9.140625" style="2"/>
    <col min="4021" max="4021" width="6.140625" style="2" bestFit="1" customWidth="1"/>
    <col min="4022" max="4188" width="9.140625" style="2"/>
    <col min="4189" max="4189" width="16" style="2" bestFit="1" customWidth="1"/>
    <col min="4190" max="4190" width="32" style="2" customWidth="1"/>
    <col min="4191" max="4193" width="18.7109375" style="2" customWidth="1"/>
    <col min="4194" max="4214" width="5" style="2" customWidth="1"/>
    <col min="4215" max="4215" width="5.28515625" style="2" customWidth="1"/>
    <col min="4216" max="4246" width="5" style="2" customWidth="1"/>
    <col min="4247" max="4248" width="4.85546875" style="2" customWidth="1"/>
    <col min="4249" max="4272" width="5" style="2" customWidth="1"/>
    <col min="4273" max="4273" width="11.7109375" style="2" customWidth="1"/>
    <col min="4274" max="4274" width="63.28515625" style="2" customWidth="1"/>
    <col min="4275" max="4275" width="7.140625" style="2" customWidth="1"/>
    <col min="4276" max="4276" width="9.140625" style="2"/>
    <col min="4277" max="4277" width="6.140625" style="2" bestFit="1" customWidth="1"/>
    <col min="4278" max="4444" width="9.140625" style="2"/>
    <col min="4445" max="4445" width="16" style="2" bestFit="1" customWidth="1"/>
    <col min="4446" max="4446" width="32" style="2" customWidth="1"/>
    <col min="4447" max="4449" width="18.7109375" style="2" customWidth="1"/>
    <col min="4450" max="4470" width="5" style="2" customWidth="1"/>
    <col min="4471" max="4471" width="5.28515625" style="2" customWidth="1"/>
    <col min="4472" max="4502" width="5" style="2" customWidth="1"/>
    <col min="4503" max="4504" width="4.85546875" style="2" customWidth="1"/>
    <col min="4505" max="4528" width="5" style="2" customWidth="1"/>
    <col min="4529" max="4529" width="11.7109375" style="2" customWidth="1"/>
    <col min="4530" max="4530" width="63.28515625" style="2" customWidth="1"/>
    <col min="4531" max="4531" width="7.140625" style="2" customWidth="1"/>
    <col min="4532" max="4532" width="9.140625" style="2"/>
    <col min="4533" max="4533" width="6.140625" style="2" bestFit="1" customWidth="1"/>
    <col min="4534" max="4700" width="9.140625" style="2"/>
    <col min="4701" max="4701" width="16" style="2" bestFit="1" customWidth="1"/>
    <col min="4702" max="4702" width="32" style="2" customWidth="1"/>
    <col min="4703" max="4705" width="18.7109375" style="2" customWidth="1"/>
    <col min="4706" max="4726" width="5" style="2" customWidth="1"/>
    <col min="4727" max="4727" width="5.28515625" style="2" customWidth="1"/>
    <col min="4728" max="4758" width="5" style="2" customWidth="1"/>
    <col min="4759" max="4760" width="4.85546875" style="2" customWidth="1"/>
    <col min="4761" max="4784" width="5" style="2" customWidth="1"/>
    <col min="4785" max="4785" width="11.7109375" style="2" customWidth="1"/>
    <col min="4786" max="4786" width="63.28515625" style="2" customWidth="1"/>
    <col min="4787" max="4787" width="7.140625" style="2" customWidth="1"/>
    <col min="4788" max="4788" width="9.140625" style="2"/>
    <col min="4789" max="4789" width="6.140625" style="2" bestFit="1" customWidth="1"/>
    <col min="4790" max="4956" width="9.140625" style="2"/>
    <col min="4957" max="4957" width="16" style="2" bestFit="1" customWidth="1"/>
    <col min="4958" max="4958" width="32" style="2" customWidth="1"/>
    <col min="4959" max="4961" width="18.7109375" style="2" customWidth="1"/>
    <col min="4962" max="4982" width="5" style="2" customWidth="1"/>
    <col min="4983" max="4983" width="5.28515625" style="2" customWidth="1"/>
    <col min="4984" max="5014" width="5" style="2" customWidth="1"/>
    <col min="5015" max="5016" width="4.85546875" style="2" customWidth="1"/>
    <col min="5017" max="5040" width="5" style="2" customWidth="1"/>
    <col min="5041" max="5041" width="11.7109375" style="2" customWidth="1"/>
    <col min="5042" max="5042" width="63.28515625" style="2" customWidth="1"/>
    <col min="5043" max="5043" width="7.140625" style="2" customWidth="1"/>
    <col min="5044" max="5044" width="9.140625" style="2"/>
    <col min="5045" max="5045" width="6.140625" style="2" bestFit="1" customWidth="1"/>
    <col min="5046" max="5212" width="9.140625" style="2"/>
    <col min="5213" max="5213" width="16" style="2" bestFit="1" customWidth="1"/>
    <col min="5214" max="5214" width="32" style="2" customWidth="1"/>
    <col min="5215" max="5217" width="18.7109375" style="2" customWidth="1"/>
    <col min="5218" max="5238" width="5" style="2" customWidth="1"/>
    <col min="5239" max="5239" width="5.28515625" style="2" customWidth="1"/>
    <col min="5240" max="5270" width="5" style="2" customWidth="1"/>
    <col min="5271" max="5272" width="4.85546875" style="2" customWidth="1"/>
    <col min="5273" max="5296" width="5" style="2" customWidth="1"/>
    <col min="5297" max="5297" width="11.7109375" style="2" customWidth="1"/>
    <col min="5298" max="5298" width="63.28515625" style="2" customWidth="1"/>
    <col min="5299" max="5299" width="7.140625" style="2" customWidth="1"/>
    <col min="5300" max="5300" width="9.140625" style="2"/>
    <col min="5301" max="5301" width="6.140625" style="2" bestFit="1" customWidth="1"/>
    <col min="5302" max="5468" width="9.140625" style="2"/>
    <col min="5469" max="5469" width="16" style="2" bestFit="1" customWidth="1"/>
    <col min="5470" max="5470" width="32" style="2" customWidth="1"/>
    <col min="5471" max="5473" width="18.7109375" style="2" customWidth="1"/>
    <col min="5474" max="5494" width="5" style="2" customWidth="1"/>
    <col min="5495" max="5495" width="5.28515625" style="2" customWidth="1"/>
    <col min="5496" max="5526" width="5" style="2" customWidth="1"/>
    <col min="5527" max="5528" width="4.85546875" style="2" customWidth="1"/>
    <col min="5529" max="5552" width="5" style="2" customWidth="1"/>
    <col min="5553" max="5553" width="11.7109375" style="2" customWidth="1"/>
    <col min="5554" max="5554" width="63.28515625" style="2" customWidth="1"/>
    <col min="5555" max="5555" width="7.140625" style="2" customWidth="1"/>
    <col min="5556" max="5556" width="9.140625" style="2"/>
    <col min="5557" max="5557" width="6.140625" style="2" bestFit="1" customWidth="1"/>
    <col min="5558" max="5724" width="9.140625" style="2"/>
    <col min="5725" max="5725" width="16" style="2" bestFit="1" customWidth="1"/>
    <col min="5726" max="5726" width="32" style="2" customWidth="1"/>
    <col min="5727" max="5729" width="18.7109375" style="2" customWidth="1"/>
    <col min="5730" max="5750" width="5" style="2" customWidth="1"/>
    <col min="5751" max="5751" width="5.28515625" style="2" customWidth="1"/>
    <col min="5752" max="5782" width="5" style="2" customWidth="1"/>
    <col min="5783" max="5784" width="4.85546875" style="2" customWidth="1"/>
    <col min="5785" max="5808" width="5" style="2" customWidth="1"/>
    <col min="5809" max="5809" width="11.7109375" style="2" customWidth="1"/>
    <col min="5810" max="5810" width="63.28515625" style="2" customWidth="1"/>
    <col min="5811" max="5811" width="7.140625" style="2" customWidth="1"/>
    <col min="5812" max="5812" width="9.140625" style="2"/>
    <col min="5813" max="5813" width="6.140625" style="2" bestFit="1" customWidth="1"/>
    <col min="5814" max="5980" width="9.140625" style="2"/>
    <col min="5981" max="5981" width="16" style="2" bestFit="1" customWidth="1"/>
    <col min="5982" max="5982" width="32" style="2" customWidth="1"/>
    <col min="5983" max="5985" width="18.7109375" style="2" customWidth="1"/>
    <col min="5986" max="6006" width="5" style="2" customWidth="1"/>
    <col min="6007" max="6007" width="5.28515625" style="2" customWidth="1"/>
    <col min="6008" max="6038" width="5" style="2" customWidth="1"/>
    <col min="6039" max="6040" width="4.85546875" style="2" customWidth="1"/>
    <col min="6041" max="6064" width="5" style="2" customWidth="1"/>
    <col min="6065" max="6065" width="11.7109375" style="2" customWidth="1"/>
    <col min="6066" max="6066" width="63.28515625" style="2" customWidth="1"/>
    <col min="6067" max="6067" width="7.140625" style="2" customWidth="1"/>
    <col min="6068" max="6068" width="9.140625" style="2"/>
    <col min="6069" max="6069" width="6.140625" style="2" bestFit="1" customWidth="1"/>
    <col min="6070" max="6236" width="9.140625" style="2"/>
    <col min="6237" max="6237" width="16" style="2" bestFit="1" customWidth="1"/>
    <col min="6238" max="6238" width="32" style="2" customWidth="1"/>
    <col min="6239" max="6241" width="18.7109375" style="2" customWidth="1"/>
    <col min="6242" max="6262" width="5" style="2" customWidth="1"/>
    <col min="6263" max="6263" width="5.28515625" style="2" customWidth="1"/>
    <col min="6264" max="6294" width="5" style="2" customWidth="1"/>
    <col min="6295" max="6296" width="4.85546875" style="2" customWidth="1"/>
    <col min="6297" max="6320" width="5" style="2" customWidth="1"/>
    <col min="6321" max="6321" width="11.7109375" style="2" customWidth="1"/>
    <col min="6322" max="6322" width="63.28515625" style="2" customWidth="1"/>
    <col min="6323" max="6323" width="7.140625" style="2" customWidth="1"/>
    <col min="6324" max="6324" width="9.140625" style="2"/>
    <col min="6325" max="6325" width="6.140625" style="2" bestFit="1" customWidth="1"/>
    <col min="6326" max="6492" width="9.140625" style="2"/>
    <col min="6493" max="6493" width="16" style="2" bestFit="1" customWidth="1"/>
    <col min="6494" max="6494" width="32" style="2" customWidth="1"/>
    <col min="6495" max="6497" width="18.7109375" style="2" customWidth="1"/>
    <col min="6498" max="6518" width="5" style="2" customWidth="1"/>
    <col min="6519" max="6519" width="5.28515625" style="2" customWidth="1"/>
    <col min="6520" max="6550" width="5" style="2" customWidth="1"/>
    <col min="6551" max="6552" width="4.85546875" style="2" customWidth="1"/>
    <col min="6553" max="6576" width="5" style="2" customWidth="1"/>
    <col min="6577" max="6577" width="11.7109375" style="2" customWidth="1"/>
    <col min="6578" max="6578" width="63.28515625" style="2" customWidth="1"/>
    <col min="6579" max="6579" width="7.140625" style="2" customWidth="1"/>
    <col min="6580" max="6580" width="9.140625" style="2"/>
    <col min="6581" max="6581" width="6.140625" style="2" bestFit="1" customWidth="1"/>
    <col min="6582" max="6748" width="9.140625" style="2"/>
    <col min="6749" max="6749" width="16" style="2" bestFit="1" customWidth="1"/>
    <col min="6750" max="6750" width="32" style="2" customWidth="1"/>
    <col min="6751" max="6753" width="18.7109375" style="2" customWidth="1"/>
    <col min="6754" max="6774" width="5" style="2" customWidth="1"/>
    <col min="6775" max="6775" width="5.28515625" style="2" customWidth="1"/>
    <col min="6776" max="6806" width="5" style="2" customWidth="1"/>
    <col min="6807" max="6808" width="4.85546875" style="2" customWidth="1"/>
    <col min="6809" max="6832" width="5" style="2" customWidth="1"/>
    <col min="6833" max="6833" width="11.7109375" style="2" customWidth="1"/>
    <col min="6834" max="6834" width="63.28515625" style="2" customWidth="1"/>
    <col min="6835" max="6835" width="7.140625" style="2" customWidth="1"/>
    <col min="6836" max="6836" width="9.140625" style="2"/>
    <col min="6837" max="6837" width="6.140625" style="2" bestFit="1" customWidth="1"/>
    <col min="6838" max="7004" width="9.140625" style="2"/>
    <col min="7005" max="7005" width="16" style="2" bestFit="1" customWidth="1"/>
    <col min="7006" max="7006" width="32" style="2" customWidth="1"/>
    <col min="7007" max="7009" width="18.7109375" style="2" customWidth="1"/>
    <col min="7010" max="7030" width="5" style="2" customWidth="1"/>
    <col min="7031" max="7031" width="5.28515625" style="2" customWidth="1"/>
    <col min="7032" max="7062" width="5" style="2" customWidth="1"/>
    <col min="7063" max="7064" width="4.85546875" style="2" customWidth="1"/>
    <col min="7065" max="7088" width="5" style="2" customWidth="1"/>
    <col min="7089" max="7089" width="11.7109375" style="2" customWidth="1"/>
    <col min="7090" max="7090" width="63.28515625" style="2" customWidth="1"/>
    <col min="7091" max="7091" width="7.140625" style="2" customWidth="1"/>
    <col min="7092" max="7092" width="9.140625" style="2"/>
    <col min="7093" max="7093" width="6.140625" style="2" bestFit="1" customWidth="1"/>
    <col min="7094" max="7260" width="9.140625" style="2"/>
    <col min="7261" max="7261" width="16" style="2" bestFit="1" customWidth="1"/>
    <col min="7262" max="7262" width="32" style="2" customWidth="1"/>
    <col min="7263" max="7265" width="18.7109375" style="2" customWidth="1"/>
    <col min="7266" max="7286" width="5" style="2" customWidth="1"/>
    <col min="7287" max="7287" width="5.28515625" style="2" customWidth="1"/>
    <col min="7288" max="7318" width="5" style="2" customWidth="1"/>
    <col min="7319" max="7320" width="4.85546875" style="2" customWidth="1"/>
    <col min="7321" max="7344" width="5" style="2" customWidth="1"/>
    <col min="7345" max="7345" width="11.7109375" style="2" customWidth="1"/>
    <col min="7346" max="7346" width="63.28515625" style="2" customWidth="1"/>
    <col min="7347" max="7347" width="7.140625" style="2" customWidth="1"/>
    <col min="7348" max="7348" width="9.140625" style="2"/>
    <col min="7349" max="7349" width="6.140625" style="2" bestFit="1" customWidth="1"/>
    <col min="7350" max="7516" width="9.140625" style="2"/>
    <col min="7517" max="7517" width="16" style="2" bestFit="1" customWidth="1"/>
    <col min="7518" max="7518" width="32" style="2" customWidth="1"/>
    <col min="7519" max="7521" width="18.7109375" style="2" customWidth="1"/>
    <col min="7522" max="7542" width="5" style="2" customWidth="1"/>
    <col min="7543" max="7543" width="5.28515625" style="2" customWidth="1"/>
    <col min="7544" max="7574" width="5" style="2" customWidth="1"/>
    <col min="7575" max="7576" width="4.85546875" style="2" customWidth="1"/>
    <col min="7577" max="7600" width="5" style="2" customWidth="1"/>
    <col min="7601" max="7601" width="11.7109375" style="2" customWidth="1"/>
    <col min="7602" max="7602" width="63.28515625" style="2" customWidth="1"/>
    <col min="7603" max="7603" width="7.140625" style="2" customWidth="1"/>
    <col min="7604" max="7604" width="9.140625" style="2"/>
    <col min="7605" max="7605" width="6.140625" style="2" bestFit="1" customWidth="1"/>
    <col min="7606" max="7772" width="9.140625" style="2"/>
    <col min="7773" max="7773" width="16" style="2" bestFit="1" customWidth="1"/>
    <col min="7774" max="7774" width="32" style="2" customWidth="1"/>
    <col min="7775" max="7777" width="18.7109375" style="2" customWidth="1"/>
    <col min="7778" max="7798" width="5" style="2" customWidth="1"/>
    <col min="7799" max="7799" width="5.28515625" style="2" customWidth="1"/>
    <col min="7800" max="7830" width="5" style="2" customWidth="1"/>
    <col min="7831" max="7832" width="4.85546875" style="2" customWidth="1"/>
    <col min="7833" max="7856" width="5" style="2" customWidth="1"/>
    <col min="7857" max="7857" width="11.7109375" style="2" customWidth="1"/>
    <col min="7858" max="7858" width="63.28515625" style="2" customWidth="1"/>
    <col min="7859" max="7859" width="7.140625" style="2" customWidth="1"/>
    <col min="7860" max="7860" width="9.140625" style="2"/>
    <col min="7861" max="7861" width="6.140625" style="2" bestFit="1" customWidth="1"/>
    <col min="7862" max="8028" width="9.140625" style="2"/>
    <col min="8029" max="8029" width="16" style="2" bestFit="1" customWidth="1"/>
    <col min="8030" max="8030" width="32" style="2" customWidth="1"/>
    <col min="8031" max="8033" width="18.7109375" style="2" customWidth="1"/>
    <col min="8034" max="8054" width="5" style="2" customWidth="1"/>
    <col min="8055" max="8055" width="5.28515625" style="2" customWidth="1"/>
    <col min="8056" max="8086" width="5" style="2" customWidth="1"/>
    <col min="8087" max="8088" width="4.85546875" style="2" customWidth="1"/>
    <col min="8089" max="8112" width="5" style="2" customWidth="1"/>
    <col min="8113" max="8113" width="11.7109375" style="2" customWidth="1"/>
    <col min="8114" max="8114" width="63.28515625" style="2" customWidth="1"/>
    <col min="8115" max="8115" width="7.140625" style="2" customWidth="1"/>
    <col min="8116" max="8116" width="9.140625" style="2"/>
    <col min="8117" max="8117" width="6.140625" style="2" bestFit="1" customWidth="1"/>
    <col min="8118" max="8284" width="9.140625" style="2"/>
    <col min="8285" max="8285" width="16" style="2" bestFit="1" customWidth="1"/>
    <col min="8286" max="8286" width="32" style="2" customWidth="1"/>
    <col min="8287" max="8289" width="18.7109375" style="2" customWidth="1"/>
    <col min="8290" max="8310" width="5" style="2" customWidth="1"/>
    <col min="8311" max="8311" width="5.28515625" style="2" customWidth="1"/>
    <col min="8312" max="8342" width="5" style="2" customWidth="1"/>
    <col min="8343" max="8344" width="4.85546875" style="2" customWidth="1"/>
    <col min="8345" max="8368" width="5" style="2" customWidth="1"/>
    <col min="8369" max="8369" width="11.7109375" style="2" customWidth="1"/>
    <col min="8370" max="8370" width="63.28515625" style="2" customWidth="1"/>
    <col min="8371" max="8371" width="7.140625" style="2" customWidth="1"/>
    <col min="8372" max="8372" width="9.140625" style="2"/>
    <col min="8373" max="8373" width="6.140625" style="2" bestFit="1" customWidth="1"/>
    <col min="8374" max="8540" width="9.140625" style="2"/>
    <col min="8541" max="8541" width="16" style="2" bestFit="1" customWidth="1"/>
    <col min="8542" max="8542" width="32" style="2" customWidth="1"/>
    <col min="8543" max="8545" width="18.7109375" style="2" customWidth="1"/>
    <col min="8546" max="8566" width="5" style="2" customWidth="1"/>
    <col min="8567" max="8567" width="5.28515625" style="2" customWidth="1"/>
    <col min="8568" max="8598" width="5" style="2" customWidth="1"/>
    <col min="8599" max="8600" width="4.85546875" style="2" customWidth="1"/>
    <col min="8601" max="8624" width="5" style="2" customWidth="1"/>
    <col min="8625" max="8625" width="11.7109375" style="2" customWidth="1"/>
    <col min="8626" max="8626" width="63.28515625" style="2" customWidth="1"/>
    <col min="8627" max="8627" width="7.140625" style="2" customWidth="1"/>
    <col min="8628" max="8628" width="9.140625" style="2"/>
    <col min="8629" max="8629" width="6.140625" style="2" bestFit="1" customWidth="1"/>
    <col min="8630" max="8796" width="9.140625" style="2"/>
    <col min="8797" max="8797" width="16" style="2" bestFit="1" customWidth="1"/>
    <col min="8798" max="8798" width="32" style="2" customWidth="1"/>
    <col min="8799" max="8801" width="18.7109375" style="2" customWidth="1"/>
    <col min="8802" max="8822" width="5" style="2" customWidth="1"/>
    <col min="8823" max="8823" width="5.28515625" style="2" customWidth="1"/>
    <col min="8824" max="8854" width="5" style="2" customWidth="1"/>
    <col min="8855" max="8856" width="4.85546875" style="2" customWidth="1"/>
    <col min="8857" max="8880" width="5" style="2" customWidth="1"/>
    <col min="8881" max="8881" width="11.7109375" style="2" customWidth="1"/>
    <col min="8882" max="8882" width="63.28515625" style="2" customWidth="1"/>
    <col min="8883" max="8883" width="7.140625" style="2" customWidth="1"/>
    <col min="8884" max="8884" width="9.140625" style="2"/>
    <col min="8885" max="8885" width="6.140625" style="2" bestFit="1" customWidth="1"/>
    <col min="8886" max="9052" width="9.140625" style="2"/>
    <col min="9053" max="9053" width="16" style="2" bestFit="1" customWidth="1"/>
    <col min="9054" max="9054" width="32" style="2" customWidth="1"/>
    <col min="9055" max="9057" width="18.7109375" style="2" customWidth="1"/>
    <col min="9058" max="9078" width="5" style="2" customWidth="1"/>
    <col min="9079" max="9079" width="5.28515625" style="2" customWidth="1"/>
    <col min="9080" max="9110" width="5" style="2" customWidth="1"/>
    <col min="9111" max="9112" width="4.85546875" style="2" customWidth="1"/>
    <col min="9113" max="9136" width="5" style="2" customWidth="1"/>
    <col min="9137" max="9137" width="11.7109375" style="2" customWidth="1"/>
    <col min="9138" max="9138" width="63.28515625" style="2" customWidth="1"/>
    <col min="9139" max="9139" width="7.140625" style="2" customWidth="1"/>
    <col min="9140" max="9140" width="9.140625" style="2"/>
    <col min="9141" max="9141" width="6.140625" style="2" bestFit="1" customWidth="1"/>
    <col min="9142" max="9308" width="9.140625" style="2"/>
    <col min="9309" max="9309" width="16" style="2" bestFit="1" customWidth="1"/>
    <col min="9310" max="9310" width="32" style="2" customWidth="1"/>
    <col min="9311" max="9313" width="18.7109375" style="2" customWidth="1"/>
    <col min="9314" max="9334" width="5" style="2" customWidth="1"/>
    <col min="9335" max="9335" width="5.28515625" style="2" customWidth="1"/>
    <col min="9336" max="9366" width="5" style="2" customWidth="1"/>
    <col min="9367" max="9368" width="4.85546875" style="2" customWidth="1"/>
    <col min="9369" max="9392" width="5" style="2" customWidth="1"/>
    <col min="9393" max="9393" width="11.7109375" style="2" customWidth="1"/>
    <col min="9394" max="9394" width="63.28515625" style="2" customWidth="1"/>
    <col min="9395" max="9395" width="7.140625" style="2" customWidth="1"/>
    <col min="9396" max="9396" width="9.140625" style="2"/>
    <col min="9397" max="9397" width="6.140625" style="2" bestFit="1" customWidth="1"/>
    <col min="9398" max="9564" width="9.140625" style="2"/>
    <col min="9565" max="9565" width="16" style="2" bestFit="1" customWidth="1"/>
    <col min="9566" max="9566" width="32" style="2" customWidth="1"/>
    <col min="9567" max="9569" width="18.7109375" style="2" customWidth="1"/>
    <col min="9570" max="9590" width="5" style="2" customWidth="1"/>
    <col min="9591" max="9591" width="5.28515625" style="2" customWidth="1"/>
    <col min="9592" max="9622" width="5" style="2" customWidth="1"/>
    <col min="9623" max="9624" width="4.85546875" style="2" customWidth="1"/>
    <col min="9625" max="9648" width="5" style="2" customWidth="1"/>
    <col min="9649" max="9649" width="11.7109375" style="2" customWidth="1"/>
    <col min="9650" max="9650" width="63.28515625" style="2" customWidth="1"/>
    <col min="9651" max="9651" width="7.140625" style="2" customWidth="1"/>
    <col min="9652" max="9652" width="9.140625" style="2"/>
    <col min="9653" max="9653" width="6.140625" style="2" bestFit="1" customWidth="1"/>
    <col min="9654" max="9820" width="9.140625" style="2"/>
    <col min="9821" max="9821" width="16" style="2" bestFit="1" customWidth="1"/>
    <col min="9822" max="9822" width="32" style="2" customWidth="1"/>
    <col min="9823" max="9825" width="18.7109375" style="2" customWidth="1"/>
    <col min="9826" max="9846" width="5" style="2" customWidth="1"/>
    <col min="9847" max="9847" width="5.28515625" style="2" customWidth="1"/>
    <col min="9848" max="9878" width="5" style="2" customWidth="1"/>
    <col min="9879" max="9880" width="4.85546875" style="2" customWidth="1"/>
    <col min="9881" max="9904" width="5" style="2" customWidth="1"/>
    <col min="9905" max="9905" width="11.7109375" style="2" customWidth="1"/>
    <col min="9906" max="9906" width="63.28515625" style="2" customWidth="1"/>
    <col min="9907" max="9907" width="7.140625" style="2" customWidth="1"/>
    <col min="9908" max="9908" width="9.140625" style="2"/>
    <col min="9909" max="9909" width="6.140625" style="2" bestFit="1" customWidth="1"/>
    <col min="9910" max="10076" width="9.140625" style="2"/>
    <col min="10077" max="10077" width="16" style="2" bestFit="1" customWidth="1"/>
    <col min="10078" max="10078" width="32" style="2" customWidth="1"/>
    <col min="10079" max="10081" width="18.7109375" style="2" customWidth="1"/>
    <col min="10082" max="10102" width="5" style="2" customWidth="1"/>
    <col min="10103" max="10103" width="5.28515625" style="2" customWidth="1"/>
    <col min="10104" max="10134" width="5" style="2" customWidth="1"/>
    <col min="10135" max="10136" width="4.85546875" style="2" customWidth="1"/>
    <col min="10137" max="10160" width="5" style="2" customWidth="1"/>
    <col min="10161" max="10161" width="11.7109375" style="2" customWidth="1"/>
    <col min="10162" max="10162" width="63.28515625" style="2" customWidth="1"/>
    <col min="10163" max="10163" width="7.140625" style="2" customWidth="1"/>
    <col min="10164" max="10164" width="9.140625" style="2"/>
    <col min="10165" max="10165" width="6.140625" style="2" bestFit="1" customWidth="1"/>
    <col min="10166" max="10332" width="9.140625" style="2"/>
    <col min="10333" max="10333" width="16" style="2" bestFit="1" customWidth="1"/>
    <col min="10334" max="10334" width="32" style="2" customWidth="1"/>
    <col min="10335" max="10337" width="18.7109375" style="2" customWidth="1"/>
    <col min="10338" max="10358" width="5" style="2" customWidth="1"/>
    <col min="10359" max="10359" width="5.28515625" style="2" customWidth="1"/>
    <col min="10360" max="10390" width="5" style="2" customWidth="1"/>
    <col min="10391" max="10392" width="4.85546875" style="2" customWidth="1"/>
    <col min="10393" max="10416" width="5" style="2" customWidth="1"/>
    <col min="10417" max="10417" width="11.7109375" style="2" customWidth="1"/>
    <col min="10418" max="10418" width="63.28515625" style="2" customWidth="1"/>
    <col min="10419" max="10419" width="7.140625" style="2" customWidth="1"/>
    <col min="10420" max="10420" width="9.140625" style="2"/>
    <col min="10421" max="10421" width="6.140625" style="2" bestFit="1" customWidth="1"/>
    <col min="10422" max="10588" width="9.140625" style="2"/>
    <col min="10589" max="10589" width="16" style="2" bestFit="1" customWidth="1"/>
    <col min="10590" max="10590" width="32" style="2" customWidth="1"/>
    <col min="10591" max="10593" width="18.7109375" style="2" customWidth="1"/>
    <col min="10594" max="10614" width="5" style="2" customWidth="1"/>
    <col min="10615" max="10615" width="5.28515625" style="2" customWidth="1"/>
    <col min="10616" max="10646" width="5" style="2" customWidth="1"/>
    <col min="10647" max="10648" width="4.85546875" style="2" customWidth="1"/>
    <col min="10649" max="10672" width="5" style="2" customWidth="1"/>
    <col min="10673" max="10673" width="11.7109375" style="2" customWidth="1"/>
    <col min="10674" max="10674" width="63.28515625" style="2" customWidth="1"/>
    <col min="10675" max="10675" width="7.140625" style="2" customWidth="1"/>
    <col min="10676" max="10676" width="9.140625" style="2"/>
    <col min="10677" max="10677" width="6.140625" style="2" bestFit="1" customWidth="1"/>
    <col min="10678" max="10844" width="9.140625" style="2"/>
    <col min="10845" max="10845" width="16" style="2" bestFit="1" customWidth="1"/>
    <col min="10846" max="10846" width="32" style="2" customWidth="1"/>
    <col min="10847" max="10849" width="18.7109375" style="2" customWidth="1"/>
    <col min="10850" max="10870" width="5" style="2" customWidth="1"/>
    <col min="10871" max="10871" width="5.28515625" style="2" customWidth="1"/>
    <col min="10872" max="10902" width="5" style="2" customWidth="1"/>
    <col min="10903" max="10904" width="4.85546875" style="2" customWidth="1"/>
    <col min="10905" max="10928" width="5" style="2" customWidth="1"/>
    <col min="10929" max="10929" width="11.7109375" style="2" customWidth="1"/>
    <col min="10930" max="10930" width="63.28515625" style="2" customWidth="1"/>
    <col min="10931" max="10931" width="7.140625" style="2" customWidth="1"/>
    <col min="10932" max="10932" width="9.140625" style="2"/>
    <col min="10933" max="10933" width="6.140625" style="2" bestFit="1" customWidth="1"/>
    <col min="10934" max="11100" width="9.140625" style="2"/>
    <col min="11101" max="11101" width="16" style="2" bestFit="1" customWidth="1"/>
    <col min="11102" max="11102" width="32" style="2" customWidth="1"/>
    <col min="11103" max="11105" width="18.7109375" style="2" customWidth="1"/>
    <col min="11106" max="11126" width="5" style="2" customWidth="1"/>
    <col min="11127" max="11127" width="5.28515625" style="2" customWidth="1"/>
    <col min="11128" max="11158" width="5" style="2" customWidth="1"/>
    <col min="11159" max="11160" width="4.85546875" style="2" customWidth="1"/>
    <col min="11161" max="11184" width="5" style="2" customWidth="1"/>
    <col min="11185" max="11185" width="11.7109375" style="2" customWidth="1"/>
    <col min="11186" max="11186" width="63.28515625" style="2" customWidth="1"/>
    <col min="11187" max="11187" width="7.140625" style="2" customWidth="1"/>
    <col min="11188" max="11188" width="9.140625" style="2"/>
    <col min="11189" max="11189" width="6.140625" style="2" bestFit="1" customWidth="1"/>
    <col min="11190" max="11356" width="9.140625" style="2"/>
    <col min="11357" max="11357" width="16" style="2" bestFit="1" customWidth="1"/>
    <col min="11358" max="11358" width="32" style="2" customWidth="1"/>
    <col min="11359" max="11361" width="18.7109375" style="2" customWidth="1"/>
    <col min="11362" max="11382" width="5" style="2" customWidth="1"/>
    <col min="11383" max="11383" width="5.28515625" style="2" customWidth="1"/>
    <col min="11384" max="11414" width="5" style="2" customWidth="1"/>
    <col min="11415" max="11416" width="4.85546875" style="2" customWidth="1"/>
    <col min="11417" max="11440" width="5" style="2" customWidth="1"/>
    <col min="11441" max="11441" width="11.7109375" style="2" customWidth="1"/>
    <col min="11442" max="11442" width="63.28515625" style="2" customWidth="1"/>
    <col min="11443" max="11443" width="7.140625" style="2" customWidth="1"/>
    <col min="11444" max="11444" width="9.140625" style="2"/>
    <col min="11445" max="11445" width="6.140625" style="2" bestFit="1" customWidth="1"/>
    <col min="11446" max="11612" width="9.140625" style="2"/>
    <col min="11613" max="11613" width="16" style="2" bestFit="1" customWidth="1"/>
    <col min="11614" max="11614" width="32" style="2" customWidth="1"/>
    <col min="11615" max="11617" width="18.7109375" style="2" customWidth="1"/>
    <col min="11618" max="11638" width="5" style="2" customWidth="1"/>
    <col min="11639" max="11639" width="5.28515625" style="2" customWidth="1"/>
    <col min="11640" max="11670" width="5" style="2" customWidth="1"/>
    <col min="11671" max="11672" width="4.85546875" style="2" customWidth="1"/>
    <col min="11673" max="11696" width="5" style="2" customWidth="1"/>
    <col min="11697" max="11697" width="11.7109375" style="2" customWidth="1"/>
    <col min="11698" max="11698" width="63.28515625" style="2" customWidth="1"/>
    <col min="11699" max="11699" width="7.140625" style="2" customWidth="1"/>
    <col min="11700" max="11700" width="9.140625" style="2"/>
    <col min="11701" max="11701" width="6.140625" style="2" bestFit="1" customWidth="1"/>
    <col min="11702" max="11868" width="9.140625" style="2"/>
    <col min="11869" max="11869" width="16" style="2" bestFit="1" customWidth="1"/>
    <col min="11870" max="11870" width="32" style="2" customWidth="1"/>
    <col min="11871" max="11873" width="18.7109375" style="2" customWidth="1"/>
    <col min="11874" max="11894" width="5" style="2" customWidth="1"/>
    <col min="11895" max="11895" width="5.28515625" style="2" customWidth="1"/>
    <col min="11896" max="11926" width="5" style="2" customWidth="1"/>
    <col min="11927" max="11928" width="4.85546875" style="2" customWidth="1"/>
    <col min="11929" max="11952" width="5" style="2" customWidth="1"/>
    <col min="11953" max="11953" width="11.7109375" style="2" customWidth="1"/>
    <col min="11954" max="11954" width="63.28515625" style="2" customWidth="1"/>
    <col min="11955" max="11955" width="7.140625" style="2" customWidth="1"/>
    <col min="11956" max="11956" width="9.140625" style="2"/>
    <col min="11957" max="11957" width="6.140625" style="2" bestFit="1" customWidth="1"/>
    <col min="11958" max="12124" width="9.140625" style="2"/>
    <col min="12125" max="12125" width="16" style="2" bestFit="1" customWidth="1"/>
    <col min="12126" max="12126" width="32" style="2" customWidth="1"/>
    <col min="12127" max="12129" width="18.7109375" style="2" customWidth="1"/>
    <col min="12130" max="12150" width="5" style="2" customWidth="1"/>
    <col min="12151" max="12151" width="5.28515625" style="2" customWidth="1"/>
    <col min="12152" max="12182" width="5" style="2" customWidth="1"/>
    <col min="12183" max="12184" width="4.85546875" style="2" customWidth="1"/>
    <col min="12185" max="12208" width="5" style="2" customWidth="1"/>
    <col min="12209" max="12209" width="11.7109375" style="2" customWidth="1"/>
    <col min="12210" max="12210" width="63.28515625" style="2" customWidth="1"/>
    <col min="12211" max="12211" width="7.140625" style="2" customWidth="1"/>
    <col min="12212" max="12212" width="9.140625" style="2"/>
    <col min="12213" max="12213" width="6.140625" style="2" bestFit="1" customWidth="1"/>
    <col min="12214" max="12380" width="9.140625" style="2"/>
    <col min="12381" max="12381" width="16" style="2" bestFit="1" customWidth="1"/>
    <col min="12382" max="12382" width="32" style="2" customWidth="1"/>
    <col min="12383" max="12385" width="18.7109375" style="2" customWidth="1"/>
    <col min="12386" max="12406" width="5" style="2" customWidth="1"/>
    <col min="12407" max="12407" width="5.28515625" style="2" customWidth="1"/>
    <col min="12408" max="12438" width="5" style="2" customWidth="1"/>
    <col min="12439" max="12440" width="4.85546875" style="2" customWidth="1"/>
    <col min="12441" max="12464" width="5" style="2" customWidth="1"/>
    <col min="12465" max="12465" width="11.7109375" style="2" customWidth="1"/>
    <col min="12466" max="12466" width="63.28515625" style="2" customWidth="1"/>
    <col min="12467" max="12467" width="7.140625" style="2" customWidth="1"/>
    <col min="12468" max="12468" width="9.140625" style="2"/>
    <col min="12469" max="12469" width="6.140625" style="2" bestFit="1" customWidth="1"/>
    <col min="12470" max="12636" width="9.140625" style="2"/>
    <col min="12637" max="12637" width="16" style="2" bestFit="1" customWidth="1"/>
    <col min="12638" max="12638" width="32" style="2" customWidth="1"/>
    <col min="12639" max="12641" width="18.7109375" style="2" customWidth="1"/>
    <col min="12642" max="12662" width="5" style="2" customWidth="1"/>
    <col min="12663" max="12663" width="5.28515625" style="2" customWidth="1"/>
    <col min="12664" max="12694" width="5" style="2" customWidth="1"/>
    <col min="12695" max="12696" width="4.85546875" style="2" customWidth="1"/>
    <col min="12697" max="12720" width="5" style="2" customWidth="1"/>
    <col min="12721" max="12721" width="11.7109375" style="2" customWidth="1"/>
    <col min="12722" max="12722" width="63.28515625" style="2" customWidth="1"/>
    <col min="12723" max="12723" width="7.140625" style="2" customWidth="1"/>
    <col min="12724" max="12724" width="9.140625" style="2"/>
    <col min="12725" max="12725" width="6.140625" style="2" bestFit="1" customWidth="1"/>
    <col min="12726" max="12892" width="9.140625" style="2"/>
    <col min="12893" max="12893" width="16" style="2" bestFit="1" customWidth="1"/>
    <col min="12894" max="12894" width="32" style="2" customWidth="1"/>
    <col min="12895" max="12897" width="18.7109375" style="2" customWidth="1"/>
    <col min="12898" max="12918" width="5" style="2" customWidth="1"/>
    <col min="12919" max="12919" width="5.28515625" style="2" customWidth="1"/>
    <col min="12920" max="12950" width="5" style="2" customWidth="1"/>
    <col min="12951" max="12952" width="4.85546875" style="2" customWidth="1"/>
    <col min="12953" max="12976" width="5" style="2" customWidth="1"/>
    <col min="12977" max="12977" width="11.7109375" style="2" customWidth="1"/>
    <col min="12978" max="12978" width="63.28515625" style="2" customWidth="1"/>
    <col min="12979" max="12979" width="7.140625" style="2" customWidth="1"/>
    <col min="12980" max="12980" width="9.140625" style="2"/>
    <col min="12981" max="12981" width="6.140625" style="2" bestFit="1" customWidth="1"/>
    <col min="12982" max="13148" width="9.140625" style="2"/>
    <col min="13149" max="13149" width="16" style="2" bestFit="1" customWidth="1"/>
    <col min="13150" max="13150" width="32" style="2" customWidth="1"/>
    <col min="13151" max="13153" width="18.7109375" style="2" customWidth="1"/>
    <col min="13154" max="13174" width="5" style="2" customWidth="1"/>
    <col min="13175" max="13175" width="5.28515625" style="2" customWidth="1"/>
    <col min="13176" max="13206" width="5" style="2" customWidth="1"/>
    <col min="13207" max="13208" width="4.85546875" style="2" customWidth="1"/>
    <col min="13209" max="13232" width="5" style="2" customWidth="1"/>
    <col min="13233" max="13233" width="11.7109375" style="2" customWidth="1"/>
    <col min="13234" max="13234" width="63.28515625" style="2" customWidth="1"/>
    <col min="13235" max="13235" width="7.140625" style="2" customWidth="1"/>
    <col min="13236" max="13236" width="9.140625" style="2"/>
    <col min="13237" max="13237" width="6.140625" style="2" bestFit="1" customWidth="1"/>
    <col min="13238" max="13404" width="9.140625" style="2"/>
    <col min="13405" max="13405" width="16" style="2" bestFit="1" customWidth="1"/>
    <col min="13406" max="13406" width="32" style="2" customWidth="1"/>
    <col min="13407" max="13409" width="18.7109375" style="2" customWidth="1"/>
    <col min="13410" max="13430" width="5" style="2" customWidth="1"/>
    <col min="13431" max="13431" width="5.28515625" style="2" customWidth="1"/>
    <col min="13432" max="13462" width="5" style="2" customWidth="1"/>
    <col min="13463" max="13464" width="4.85546875" style="2" customWidth="1"/>
    <col min="13465" max="13488" width="5" style="2" customWidth="1"/>
    <col min="13489" max="13489" width="11.7109375" style="2" customWidth="1"/>
    <col min="13490" max="13490" width="63.28515625" style="2" customWidth="1"/>
    <col min="13491" max="13491" width="7.140625" style="2" customWidth="1"/>
    <col min="13492" max="13492" width="9.140625" style="2"/>
    <col min="13493" max="13493" width="6.140625" style="2" bestFit="1" customWidth="1"/>
    <col min="13494" max="13660" width="9.140625" style="2"/>
    <col min="13661" max="13661" width="16" style="2" bestFit="1" customWidth="1"/>
    <col min="13662" max="13662" width="32" style="2" customWidth="1"/>
    <col min="13663" max="13665" width="18.7109375" style="2" customWidth="1"/>
    <col min="13666" max="13686" width="5" style="2" customWidth="1"/>
    <col min="13687" max="13687" width="5.28515625" style="2" customWidth="1"/>
    <col min="13688" max="13718" width="5" style="2" customWidth="1"/>
    <col min="13719" max="13720" width="4.85546875" style="2" customWidth="1"/>
    <col min="13721" max="13744" width="5" style="2" customWidth="1"/>
    <col min="13745" max="13745" width="11.7109375" style="2" customWidth="1"/>
    <col min="13746" max="13746" width="63.28515625" style="2" customWidth="1"/>
    <col min="13747" max="13747" width="7.140625" style="2" customWidth="1"/>
    <col min="13748" max="13748" width="9.140625" style="2"/>
    <col min="13749" max="13749" width="6.140625" style="2" bestFit="1" customWidth="1"/>
    <col min="13750" max="13916" width="9.140625" style="2"/>
    <col min="13917" max="13917" width="16" style="2" bestFit="1" customWidth="1"/>
    <col min="13918" max="13918" width="32" style="2" customWidth="1"/>
    <col min="13919" max="13921" width="18.7109375" style="2" customWidth="1"/>
    <col min="13922" max="13942" width="5" style="2" customWidth="1"/>
    <col min="13943" max="13943" width="5.28515625" style="2" customWidth="1"/>
    <col min="13944" max="13974" width="5" style="2" customWidth="1"/>
    <col min="13975" max="13976" width="4.85546875" style="2" customWidth="1"/>
    <col min="13977" max="14000" width="5" style="2" customWidth="1"/>
    <col min="14001" max="14001" width="11.7109375" style="2" customWidth="1"/>
    <col min="14002" max="14002" width="63.28515625" style="2" customWidth="1"/>
    <col min="14003" max="14003" width="7.140625" style="2" customWidth="1"/>
    <col min="14004" max="14004" width="9.140625" style="2"/>
    <col min="14005" max="14005" width="6.140625" style="2" bestFit="1" customWidth="1"/>
    <col min="14006" max="14172" width="9.140625" style="2"/>
    <col min="14173" max="14173" width="16" style="2" bestFit="1" customWidth="1"/>
    <col min="14174" max="14174" width="32" style="2" customWidth="1"/>
    <col min="14175" max="14177" width="18.7109375" style="2" customWidth="1"/>
    <col min="14178" max="14198" width="5" style="2" customWidth="1"/>
    <col min="14199" max="14199" width="5.28515625" style="2" customWidth="1"/>
    <col min="14200" max="14230" width="5" style="2" customWidth="1"/>
    <col min="14231" max="14232" width="4.85546875" style="2" customWidth="1"/>
    <col min="14233" max="14256" width="5" style="2" customWidth="1"/>
    <col min="14257" max="14257" width="11.7109375" style="2" customWidth="1"/>
    <col min="14258" max="14258" width="63.28515625" style="2" customWidth="1"/>
    <col min="14259" max="14259" width="7.140625" style="2" customWidth="1"/>
    <col min="14260" max="14260" width="9.140625" style="2"/>
    <col min="14261" max="14261" width="6.140625" style="2" bestFit="1" customWidth="1"/>
    <col min="14262" max="14428" width="9.140625" style="2"/>
    <col min="14429" max="14429" width="16" style="2" bestFit="1" customWidth="1"/>
    <col min="14430" max="14430" width="32" style="2" customWidth="1"/>
    <col min="14431" max="14433" width="18.7109375" style="2" customWidth="1"/>
    <col min="14434" max="14454" width="5" style="2" customWidth="1"/>
    <col min="14455" max="14455" width="5.28515625" style="2" customWidth="1"/>
    <col min="14456" max="14486" width="5" style="2" customWidth="1"/>
    <col min="14487" max="14488" width="4.85546875" style="2" customWidth="1"/>
    <col min="14489" max="14512" width="5" style="2" customWidth="1"/>
    <col min="14513" max="14513" width="11.7109375" style="2" customWidth="1"/>
    <col min="14514" max="14514" width="63.28515625" style="2" customWidth="1"/>
    <col min="14515" max="14515" width="7.140625" style="2" customWidth="1"/>
    <col min="14516" max="14516" width="9.140625" style="2"/>
    <col min="14517" max="14517" width="6.140625" style="2" bestFit="1" customWidth="1"/>
    <col min="14518" max="14684" width="9.140625" style="2"/>
    <col min="14685" max="14685" width="16" style="2" bestFit="1" customWidth="1"/>
    <col min="14686" max="14686" width="32" style="2" customWidth="1"/>
    <col min="14687" max="14689" width="18.7109375" style="2" customWidth="1"/>
    <col min="14690" max="14710" width="5" style="2" customWidth="1"/>
    <col min="14711" max="14711" width="5.28515625" style="2" customWidth="1"/>
    <col min="14712" max="14742" width="5" style="2" customWidth="1"/>
    <col min="14743" max="14744" width="4.85546875" style="2" customWidth="1"/>
    <col min="14745" max="14768" width="5" style="2" customWidth="1"/>
    <col min="14769" max="14769" width="11.7109375" style="2" customWidth="1"/>
    <col min="14770" max="14770" width="63.28515625" style="2" customWidth="1"/>
    <col min="14771" max="14771" width="7.140625" style="2" customWidth="1"/>
    <col min="14772" max="14772" width="9.140625" style="2"/>
    <col min="14773" max="14773" width="6.140625" style="2" bestFit="1" customWidth="1"/>
    <col min="14774" max="14940" width="9.140625" style="2"/>
    <col min="14941" max="14941" width="16" style="2" bestFit="1" customWidth="1"/>
    <col min="14942" max="14942" width="32" style="2" customWidth="1"/>
    <col min="14943" max="14945" width="18.7109375" style="2" customWidth="1"/>
    <col min="14946" max="14966" width="5" style="2" customWidth="1"/>
    <col min="14967" max="14967" width="5.28515625" style="2" customWidth="1"/>
    <col min="14968" max="14998" width="5" style="2" customWidth="1"/>
    <col min="14999" max="15000" width="4.85546875" style="2" customWidth="1"/>
    <col min="15001" max="15024" width="5" style="2" customWidth="1"/>
    <col min="15025" max="15025" width="11.7109375" style="2" customWidth="1"/>
    <col min="15026" max="15026" width="63.28515625" style="2" customWidth="1"/>
    <col min="15027" max="15027" width="7.140625" style="2" customWidth="1"/>
    <col min="15028" max="15028" width="9.140625" style="2"/>
    <col min="15029" max="15029" width="6.140625" style="2" bestFit="1" customWidth="1"/>
    <col min="15030" max="15196" width="9.140625" style="2"/>
    <col min="15197" max="15197" width="16" style="2" bestFit="1" customWidth="1"/>
    <col min="15198" max="15198" width="32" style="2" customWidth="1"/>
    <col min="15199" max="15201" width="18.7109375" style="2" customWidth="1"/>
    <col min="15202" max="15222" width="5" style="2" customWidth="1"/>
    <col min="15223" max="15223" width="5.28515625" style="2" customWidth="1"/>
    <col min="15224" max="15254" width="5" style="2" customWidth="1"/>
    <col min="15255" max="15256" width="4.85546875" style="2" customWidth="1"/>
    <col min="15257" max="15280" width="5" style="2" customWidth="1"/>
    <col min="15281" max="15281" width="11.7109375" style="2" customWidth="1"/>
    <col min="15282" max="15282" width="63.28515625" style="2" customWidth="1"/>
    <col min="15283" max="15283" width="7.140625" style="2" customWidth="1"/>
    <col min="15284" max="15284" width="9.140625" style="2"/>
    <col min="15285" max="15285" width="6.140625" style="2" bestFit="1" customWidth="1"/>
    <col min="15286" max="15452" width="9.140625" style="2"/>
    <col min="15453" max="15453" width="16" style="2" bestFit="1" customWidth="1"/>
    <col min="15454" max="15454" width="32" style="2" customWidth="1"/>
    <col min="15455" max="15457" width="18.7109375" style="2" customWidth="1"/>
    <col min="15458" max="15478" width="5" style="2" customWidth="1"/>
    <col min="15479" max="15479" width="5.28515625" style="2" customWidth="1"/>
    <col min="15480" max="15510" width="5" style="2" customWidth="1"/>
    <col min="15511" max="15512" width="4.85546875" style="2" customWidth="1"/>
    <col min="15513" max="15536" width="5" style="2" customWidth="1"/>
    <col min="15537" max="15537" width="11.7109375" style="2" customWidth="1"/>
    <col min="15538" max="15538" width="63.28515625" style="2" customWidth="1"/>
    <col min="15539" max="15539" width="7.140625" style="2" customWidth="1"/>
    <col min="15540" max="15540" width="9.140625" style="2"/>
    <col min="15541" max="15541" width="6.140625" style="2" bestFit="1" customWidth="1"/>
    <col min="15542" max="15708" width="9.140625" style="2"/>
    <col min="15709" max="15709" width="16" style="2" bestFit="1" customWidth="1"/>
    <col min="15710" max="15710" width="32" style="2" customWidth="1"/>
    <col min="15711" max="15713" width="18.7109375" style="2" customWidth="1"/>
    <col min="15714" max="15734" width="5" style="2" customWidth="1"/>
    <col min="15735" max="15735" width="5.28515625" style="2" customWidth="1"/>
    <col min="15736" max="15766" width="5" style="2" customWidth="1"/>
    <col min="15767" max="15768" width="4.85546875" style="2" customWidth="1"/>
    <col min="15769" max="15792" width="5" style="2" customWidth="1"/>
    <col min="15793" max="15793" width="11.7109375" style="2" customWidth="1"/>
    <col min="15794" max="15794" width="63.28515625" style="2" customWidth="1"/>
    <col min="15795" max="15795" width="7.140625" style="2" customWidth="1"/>
    <col min="15796" max="15796" width="9.140625" style="2"/>
    <col min="15797" max="15797" width="6.140625" style="2" bestFit="1" customWidth="1"/>
    <col min="15798" max="15964" width="9.140625" style="2"/>
    <col min="15965" max="15965" width="16" style="2" bestFit="1" customWidth="1"/>
    <col min="15966" max="15966" width="32" style="2" customWidth="1"/>
    <col min="15967" max="15969" width="18.7109375" style="2" customWidth="1"/>
    <col min="15970" max="15990" width="5" style="2" customWidth="1"/>
    <col min="15991" max="15991" width="5.28515625" style="2" customWidth="1"/>
    <col min="15992" max="16022" width="5" style="2" customWidth="1"/>
    <col min="16023" max="16024" width="4.85546875" style="2" customWidth="1"/>
    <col min="16025" max="16048" width="5" style="2" customWidth="1"/>
    <col min="16049" max="16049" width="11.7109375" style="2" customWidth="1"/>
    <col min="16050" max="16050" width="63.28515625" style="2" customWidth="1"/>
    <col min="16051" max="16051" width="7.140625" style="2" customWidth="1"/>
    <col min="16052" max="16052" width="9.140625" style="2"/>
    <col min="16053" max="16053" width="6.140625" style="2" bestFit="1" customWidth="1"/>
    <col min="16054" max="16377" width="9.140625" style="2"/>
    <col min="16378" max="16384" width="9.140625" style="2" customWidth="1"/>
  </cols>
  <sheetData>
    <row r="1" spans="1:29" ht="24.95" customHeight="1" thickBot="1" x14ac:dyDescent="0.25">
      <c r="B1" s="167"/>
      <c r="C1" s="168"/>
      <c r="D1" s="184" t="s">
        <v>15</v>
      </c>
      <c r="E1" s="185"/>
      <c r="F1" s="185"/>
      <c r="G1" s="186"/>
      <c r="H1" s="181" t="s">
        <v>16</v>
      </c>
      <c r="I1" s="182"/>
      <c r="J1" s="182"/>
      <c r="K1" s="182"/>
      <c r="L1" s="182"/>
      <c r="M1" s="182"/>
      <c r="N1" s="182"/>
      <c r="O1" s="182"/>
      <c r="P1" s="182"/>
      <c r="Q1" s="182"/>
      <c r="R1" s="183"/>
      <c r="S1" s="1"/>
      <c r="T1" s="1"/>
      <c r="U1" s="1"/>
      <c r="V1" s="1"/>
      <c r="W1" s="1"/>
      <c r="X1" s="1"/>
      <c r="Y1" s="1"/>
      <c r="Z1" s="1"/>
      <c r="AA1" s="1"/>
      <c r="AB1" s="1"/>
      <c r="AC1" s="1"/>
    </row>
    <row r="2" spans="1:29" ht="75" customHeight="1" thickBot="1" x14ac:dyDescent="0.25">
      <c r="C2" s="107"/>
      <c r="D2" s="44"/>
      <c r="E2" s="161" t="s">
        <v>17</v>
      </c>
      <c r="F2" s="162"/>
      <c r="G2" s="163"/>
      <c r="H2" s="45"/>
      <c r="I2" s="108" t="s">
        <v>18</v>
      </c>
      <c r="J2" s="109" t="s">
        <v>20</v>
      </c>
      <c r="K2" s="109" t="s">
        <v>21</v>
      </c>
      <c r="L2" s="109" t="s">
        <v>22</v>
      </c>
      <c r="M2" s="109" t="s">
        <v>25</v>
      </c>
      <c r="N2" s="109" t="s">
        <v>26</v>
      </c>
      <c r="O2" s="109" t="s">
        <v>27</v>
      </c>
      <c r="P2" s="109" t="s">
        <v>28</v>
      </c>
      <c r="Q2" s="110" t="s">
        <v>29</v>
      </c>
      <c r="R2" s="52" t="s">
        <v>67</v>
      </c>
    </row>
    <row r="3" spans="1:29" s="3" customFormat="1" ht="300" customHeight="1" thickBot="1" x14ac:dyDescent="0.3">
      <c r="B3" s="111"/>
      <c r="C3" s="112" t="s">
        <v>68</v>
      </c>
      <c r="D3" s="51" t="s">
        <v>31</v>
      </c>
      <c r="E3" s="48" t="s">
        <v>69</v>
      </c>
      <c r="F3" s="48" t="s">
        <v>70</v>
      </c>
      <c r="G3" s="48" t="s">
        <v>71</v>
      </c>
      <c r="H3" s="113" t="s">
        <v>36</v>
      </c>
      <c r="I3" s="54" t="s">
        <v>37</v>
      </c>
      <c r="J3" s="56" t="s">
        <v>39</v>
      </c>
      <c r="K3" s="56" t="s">
        <v>40</v>
      </c>
      <c r="L3" s="56" t="s">
        <v>41</v>
      </c>
      <c r="M3" s="56" t="s">
        <v>44</v>
      </c>
      <c r="N3" s="56" t="s">
        <v>45</v>
      </c>
      <c r="O3" s="56" t="s">
        <v>46</v>
      </c>
      <c r="P3" s="56" t="s">
        <v>47</v>
      </c>
      <c r="Q3" s="114" t="s">
        <v>48</v>
      </c>
      <c r="R3" s="58" t="s">
        <v>72</v>
      </c>
    </row>
    <row r="4" spans="1:29" ht="24.95" customHeight="1" x14ac:dyDescent="0.2">
      <c r="A4" s="169" t="s">
        <v>49</v>
      </c>
      <c r="B4" s="59" t="s">
        <v>50</v>
      </c>
      <c r="C4" s="60" t="s">
        <v>51</v>
      </c>
      <c r="D4" s="61" t="s">
        <v>52</v>
      </c>
      <c r="E4" s="133"/>
      <c r="F4" s="133"/>
      <c r="G4" s="133"/>
      <c r="H4" s="115">
        <v>20</v>
      </c>
      <c r="I4" s="63" t="s">
        <v>53</v>
      </c>
      <c r="J4" s="64" t="s">
        <v>53</v>
      </c>
      <c r="K4" s="64" t="s">
        <v>53</v>
      </c>
      <c r="L4" s="64" t="s">
        <v>53</v>
      </c>
      <c r="M4" s="64"/>
      <c r="N4" s="64"/>
      <c r="O4" s="64"/>
      <c r="P4" s="64"/>
      <c r="Q4" s="116"/>
      <c r="R4" s="65"/>
    </row>
    <row r="5" spans="1:29" ht="24.95" customHeight="1" thickBot="1" x14ac:dyDescent="0.25">
      <c r="A5" s="171"/>
      <c r="B5" s="117" t="s">
        <v>56</v>
      </c>
      <c r="C5" s="118" t="s">
        <v>57</v>
      </c>
      <c r="D5" s="119" t="s">
        <v>52</v>
      </c>
      <c r="E5" s="120">
        <v>14</v>
      </c>
      <c r="F5" s="120">
        <v>20</v>
      </c>
      <c r="G5" s="120">
        <v>25</v>
      </c>
      <c r="H5" s="121">
        <v>20</v>
      </c>
      <c r="I5" s="80"/>
      <c r="J5" s="81"/>
      <c r="K5" s="81"/>
      <c r="L5" s="81"/>
      <c r="M5" s="81" t="s">
        <v>53</v>
      </c>
      <c r="N5" s="81" t="s">
        <v>53</v>
      </c>
      <c r="O5" s="81" t="s">
        <v>53</v>
      </c>
      <c r="P5" s="81" t="s">
        <v>53</v>
      </c>
      <c r="Q5" s="122" t="s">
        <v>53</v>
      </c>
      <c r="R5" s="123" t="s">
        <v>53</v>
      </c>
    </row>
    <row r="6" spans="1:29" ht="15" customHeight="1" thickBot="1" x14ac:dyDescent="0.25">
      <c r="B6" s="83"/>
      <c r="C6" s="84"/>
      <c r="D6" s="164" t="s">
        <v>58</v>
      </c>
      <c r="E6" s="165"/>
      <c r="F6" s="165"/>
      <c r="G6" s="165"/>
      <c r="H6" s="166"/>
      <c r="I6" s="20">
        <v>60</v>
      </c>
      <c r="J6" s="20">
        <v>270</v>
      </c>
      <c r="K6" s="20">
        <v>396</v>
      </c>
      <c r="L6" s="20">
        <v>396</v>
      </c>
      <c r="M6" s="20">
        <v>90</v>
      </c>
      <c r="N6" s="20">
        <v>90</v>
      </c>
      <c r="O6" s="24">
        <v>180</v>
      </c>
      <c r="P6" s="24">
        <v>180</v>
      </c>
      <c r="Q6" s="30">
        <v>365</v>
      </c>
      <c r="R6" s="26">
        <v>60</v>
      </c>
      <c r="S6" s="4"/>
      <c r="T6" s="4"/>
      <c r="U6" s="4"/>
    </row>
    <row r="7" spans="1:29" ht="15" customHeight="1" x14ac:dyDescent="0.2">
      <c r="B7" s="90"/>
      <c r="C7" s="90"/>
      <c r="D7" s="178" t="s">
        <v>59</v>
      </c>
      <c r="E7" s="179"/>
      <c r="F7" s="179"/>
      <c r="G7" s="179"/>
      <c r="H7" s="180"/>
      <c r="I7" s="23">
        <v>2</v>
      </c>
      <c r="J7" s="23">
        <v>0</v>
      </c>
      <c r="K7" s="23">
        <v>0</v>
      </c>
      <c r="L7" s="23">
        <v>0</v>
      </c>
      <c r="M7" s="23">
        <v>15</v>
      </c>
      <c r="N7" s="23">
        <v>4</v>
      </c>
      <c r="O7" s="25">
        <v>1</v>
      </c>
      <c r="P7" s="25">
        <v>2</v>
      </c>
      <c r="Q7" s="31">
        <v>4</v>
      </c>
      <c r="R7" s="27">
        <v>2</v>
      </c>
      <c r="S7" s="4"/>
      <c r="T7" s="4"/>
      <c r="U7" s="4"/>
    </row>
    <row r="8" spans="1:29" ht="15" customHeight="1" thickBot="1" x14ac:dyDescent="0.25">
      <c r="B8" s="90"/>
      <c r="C8" s="90"/>
      <c r="D8" s="178" t="s">
        <v>60</v>
      </c>
      <c r="E8" s="179"/>
      <c r="F8" s="179"/>
      <c r="G8" s="179"/>
      <c r="H8" s="180"/>
      <c r="I8" s="5">
        <v>1</v>
      </c>
      <c r="J8" s="5">
        <v>0</v>
      </c>
      <c r="K8" s="5">
        <v>0</v>
      </c>
      <c r="L8" s="5">
        <v>0</v>
      </c>
      <c r="M8" s="5">
        <v>1</v>
      </c>
      <c r="N8" s="5">
        <v>0.5</v>
      </c>
      <c r="O8" s="5">
        <v>0.5</v>
      </c>
      <c r="P8" s="5">
        <v>0.5</v>
      </c>
      <c r="Q8" s="32">
        <v>0.5</v>
      </c>
      <c r="R8" s="28">
        <v>0.5</v>
      </c>
      <c r="S8" s="4"/>
      <c r="T8" s="4"/>
      <c r="U8" s="4"/>
    </row>
    <row r="9" spans="1:29" ht="15" customHeight="1" x14ac:dyDescent="0.2">
      <c r="B9" s="95"/>
      <c r="C9" s="96"/>
      <c r="D9" s="178" t="s">
        <v>61</v>
      </c>
      <c r="E9" s="179"/>
      <c r="F9" s="179"/>
      <c r="G9" s="179"/>
      <c r="H9" s="180"/>
      <c r="I9" s="23">
        <v>1</v>
      </c>
      <c r="J9" s="23">
        <v>1</v>
      </c>
      <c r="K9" s="23">
        <v>1</v>
      </c>
      <c r="L9" s="23">
        <v>1</v>
      </c>
      <c r="M9" s="23">
        <v>0</v>
      </c>
      <c r="N9" s="23">
        <v>0</v>
      </c>
      <c r="O9" s="23">
        <v>0</v>
      </c>
      <c r="P9" s="23">
        <v>0</v>
      </c>
      <c r="Q9" s="31">
        <v>0</v>
      </c>
      <c r="R9" s="27">
        <v>0</v>
      </c>
      <c r="S9" s="4"/>
      <c r="T9" s="4"/>
      <c r="U9" s="4"/>
    </row>
    <row r="10" spans="1:29" ht="15" customHeight="1" thickBot="1" x14ac:dyDescent="0.25">
      <c r="B10" s="42"/>
      <c r="C10" s="96"/>
      <c r="D10" s="178" t="s">
        <v>62</v>
      </c>
      <c r="E10" s="179"/>
      <c r="F10" s="179"/>
      <c r="G10" s="179"/>
      <c r="H10" s="180"/>
      <c r="I10" s="5">
        <v>1</v>
      </c>
      <c r="J10" s="5">
        <v>1</v>
      </c>
      <c r="K10" s="5">
        <v>1</v>
      </c>
      <c r="L10" s="5">
        <v>1</v>
      </c>
      <c r="M10" s="5">
        <v>0</v>
      </c>
      <c r="N10" s="5">
        <v>0</v>
      </c>
      <c r="O10" s="5">
        <v>0</v>
      </c>
      <c r="P10" s="5">
        <v>0</v>
      </c>
      <c r="Q10" s="32">
        <v>0</v>
      </c>
      <c r="R10" s="6">
        <v>1</v>
      </c>
      <c r="S10" s="4"/>
      <c r="T10" s="4"/>
      <c r="U10" s="4"/>
    </row>
    <row r="11" spans="1:29" ht="15" customHeight="1" x14ac:dyDescent="0.2">
      <c r="B11" s="97"/>
      <c r="C11" s="97"/>
      <c r="D11" s="178" t="s">
        <v>73</v>
      </c>
      <c r="E11" s="179"/>
      <c r="F11" s="179"/>
      <c r="G11" s="179"/>
      <c r="H11" s="180"/>
      <c r="I11" s="7">
        <f t="shared" ref="I11:Q11" si="0">I8*(I7*30/I6)</f>
        <v>1</v>
      </c>
      <c r="J11" s="7">
        <f t="shared" si="0"/>
        <v>0</v>
      </c>
      <c r="K11" s="7">
        <f t="shared" si="0"/>
        <v>0</v>
      </c>
      <c r="L11" s="7">
        <f t="shared" si="0"/>
        <v>0</v>
      </c>
      <c r="M11" s="7">
        <f t="shared" si="0"/>
        <v>5</v>
      </c>
      <c r="N11" s="7">
        <f t="shared" si="0"/>
        <v>0.66666666666666663</v>
      </c>
      <c r="O11" s="7">
        <f t="shared" si="0"/>
        <v>8.3333333333333329E-2</v>
      </c>
      <c r="P11" s="7">
        <f t="shared" si="0"/>
        <v>0.16666666666666666</v>
      </c>
      <c r="Q11" s="17">
        <f t="shared" si="0"/>
        <v>0.16438356164383561</v>
      </c>
      <c r="R11" s="8">
        <f t="shared" ref="R11" si="1">R8*(R7*30/R6)</f>
        <v>0.5</v>
      </c>
      <c r="S11" s="21">
        <f>SUM(I11:R11)</f>
        <v>7.5810502283105023</v>
      </c>
      <c r="T11" s="4"/>
      <c r="U11" s="4"/>
    </row>
    <row r="12" spans="1:29" ht="15" customHeight="1" thickBot="1" x14ac:dyDescent="0.25">
      <c r="C12" s="97"/>
      <c r="D12" s="172" t="s">
        <v>74</v>
      </c>
      <c r="E12" s="173"/>
      <c r="F12" s="173"/>
      <c r="G12" s="173"/>
      <c r="H12" s="174"/>
      <c r="I12" s="14">
        <f t="shared" ref="I12:Q12" si="2">I10*(I9*30/I6)</f>
        <v>0.5</v>
      </c>
      <c r="J12" s="14">
        <f t="shared" si="2"/>
        <v>0.1111111111111111</v>
      </c>
      <c r="K12" s="14">
        <f t="shared" si="2"/>
        <v>7.575757575757576E-2</v>
      </c>
      <c r="L12" s="14">
        <f t="shared" si="2"/>
        <v>7.575757575757576E-2</v>
      </c>
      <c r="M12" s="14">
        <f t="shared" si="2"/>
        <v>0</v>
      </c>
      <c r="N12" s="14">
        <f t="shared" si="2"/>
        <v>0</v>
      </c>
      <c r="O12" s="14">
        <f t="shared" si="2"/>
        <v>0</v>
      </c>
      <c r="P12" s="14">
        <f t="shared" si="2"/>
        <v>0</v>
      </c>
      <c r="Q12" s="18">
        <f t="shared" si="2"/>
        <v>0</v>
      </c>
      <c r="R12" s="15">
        <f t="shared" ref="R12" si="3">R10*(R9*30/R6)</f>
        <v>0</v>
      </c>
      <c r="S12" s="22">
        <f>SUM(I12:R12)</f>
        <v>0.76262626262626276</v>
      </c>
      <c r="T12" s="4"/>
      <c r="U12" s="4"/>
    </row>
    <row r="13" spans="1:29" ht="15" customHeight="1" thickBot="1" x14ac:dyDescent="0.25">
      <c r="C13" s="97"/>
      <c r="D13" s="101"/>
      <c r="E13" s="101"/>
      <c r="F13" s="101"/>
      <c r="G13" s="101"/>
      <c r="H13" s="4"/>
      <c r="I13" s="4"/>
      <c r="J13" s="4"/>
      <c r="K13" s="4"/>
      <c r="L13" s="4"/>
      <c r="M13" s="4"/>
      <c r="N13" s="4"/>
      <c r="O13" s="4"/>
      <c r="P13" s="4"/>
      <c r="Q13" s="19"/>
      <c r="R13" s="19" t="s">
        <v>65</v>
      </c>
      <c r="S13" s="13">
        <f>SUM(S11:S12)</f>
        <v>8.3436764909367653</v>
      </c>
      <c r="T13" s="4"/>
      <c r="U13" s="100"/>
    </row>
    <row r="14" spans="1:29" ht="15" customHeight="1" thickBot="1" x14ac:dyDescent="0.25">
      <c r="C14" s="97"/>
      <c r="D14" s="103"/>
      <c r="E14" s="103"/>
      <c r="F14" s="103"/>
      <c r="G14" s="103"/>
      <c r="Q14" s="29"/>
      <c r="R14" s="29" t="s">
        <v>66</v>
      </c>
      <c r="S14" s="10">
        <f>S12/S13</f>
        <v>9.1401705645545811E-2</v>
      </c>
      <c r="T14" s="4"/>
      <c r="U14" s="4"/>
    </row>
    <row r="15" spans="1:29" ht="15" customHeight="1" x14ac:dyDescent="0.2">
      <c r="B15" s="97"/>
      <c r="C15" s="97"/>
      <c r="D15" s="104"/>
      <c r="E15" s="104"/>
      <c r="F15" s="104"/>
      <c r="G15" s="104"/>
      <c r="S15" s="12"/>
      <c r="T15" s="4"/>
      <c r="U15" s="4"/>
    </row>
    <row r="16" spans="1:29" ht="12.75" customHeight="1" x14ac:dyDescent="0.2">
      <c r="B16" s="101"/>
      <c r="C16" s="101"/>
      <c r="D16" s="103"/>
      <c r="E16" s="103"/>
      <c r="F16" s="103"/>
      <c r="G16" s="103"/>
    </row>
    <row r="17" spans="2:7" ht="12.75" customHeight="1" x14ac:dyDescent="0.2">
      <c r="B17" s="103"/>
      <c r="C17" s="103"/>
      <c r="D17" s="103"/>
      <c r="E17" s="103"/>
      <c r="F17" s="103"/>
      <c r="G17" s="103"/>
    </row>
    <row r="18" spans="2:7" ht="12.75" customHeight="1" x14ac:dyDescent="0.2">
      <c r="B18" s="104"/>
      <c r="C18" s="104"/>
      <c r="D18" s="104"/>
      <c r="E18" s="104"/>
      <c r="F18" s="104"/>
      <c r="G18" s="104"/>
    </row>
    <row r="19" spans="2:7" ht="12.75" customHeight="1" x14ac:dyDescent="0.2">
      <c r="B19" s="103"/>
      <c r="C19" s="103"/>
      <c r="D19" s="104"/>
      <c r="E19" s="104"/>
      <c r="F19" s="104"/>
      <c r="G19" s="104"/>
    </row>
    <row r="20" spans="2:7" ht="12.75" customHeight="1" x14ac:dyDescent="0.2">
      <c r="B20" s="103"/>
      <c r="C20" s="103"/>
      <c r="D20" s="104"/>
      <c r="E20" s="104"/>
      <c r="F20" s="104"/>
      <c r="G20" s="104"/>
    </row>
    <row r="21" spans="2:7" ht="12.75" customHeight="1" x14ac:dyDescent="0.2">
      <c r="B21" s="103"/>
      <c r="C21" s="103"/>
      <c r="D21" s="104"/>
      <c r="E21" s="104"/>
      <c r="F21" s="104"/>
      <c r="G21" s="104"/>
    </row>
    <row r="22" spans="2:7" ht="12.75" customHeight="1" x14ac:dyDescent="0.2">
      <c r="B22" s="103"/>
      <c r="C22" s="103"/>
      <c r="D22" s="104"/>
      <c r="E22" s="104"/>
      <c r="F22" s="104"/>
      <c r="G22" s="104"/>
    </row>
    <row r="23" spans="2:7" ht="12.75" customHeight="1" x14ac:dyDescent="0.2">
      <c r="B23" s="103"/>
      <c r="C23" s="103"/>
      <c r="D23" s="104"/>
      <c r="E23" s="104"/>
      <c r="F23" s="104"/>
      <c r="G23" s="104"/>
    </row>
    <row r="24" spans="2:7" ht="12.75" customHeight="1" x14ac:dyDescent="0.2">
      <c r="B24" s="103"/>
      <c r="C24" s="103"/>
      <c r="D24" s="104"/>
      <c r="E24" s="104"/>
      <c r="F24" s="104"/>
      <c r="G24" s="104"/>
    </row>
    <row r="25" spans="2:7" ht="12.75" customHeight="1" x14ac:dyDescent="0.2">
      <c r="B25" s="103"/>
      <c r="C25" s="103"/>
      <c r="D25" s="104"/>
      <c r="E25" s="104"/>
      <c r="F25" s="104"/>
      <c r="G25" s="104"/>
    </row>
    <row r="26" spans="2:7" ht="12.75" customHeight="1" x14ac:dyDescent="0.2">
      <c r="B26" s="103"/>
      <c r="C26" s="103"/>
      <c r="D26" s="104"/>
      <c r="E26" s="104"/>
      <c r="F26" s="104"/>
      <c r="G26" s="104"/>
    </row>
    <row r="27" spans="2:7" ht="12.75" customHeight="1" x14ac:dyDescent="0.2">
      <c r="B27" s="103"/>
      <c r="C27" s="103"/>
      <c r="D27" s="104"/>
      <c r="E27" s="104"/>
      <c r="F27" s="104"/>
      <c r="G27" s="104"/>
    </row>
    <row r="28" spans="2:7" ht="12.75" customHeight="1" x14ac:dyDescent="0.2">
      <c r="B28" s="103"/>
      <c r="C28" s="103"/>
      <c r="D28" s="104"/>
      <c r="E28" s="104"/>
      <c r="F28" s="104"/>
      <c r="G28" s="104"/>
    </row>
    <row r="29" spans="2:7" ht="12.75" customHeight="1" x14ac:dyDescent="0.2">
      <c r="B29" s="103"/>
      <c r="C29" s="103"/>
      <c r="D29" s="104"/>
      <c r="E29" s="104"/>
      <c r="F29" s="104"/>
      <c r="G29" s="104"/>
    </row>
    <row r="30" spans="2:7" ht="12.75" customHeight="1" x14ac:dyDescent="0.2">
      <c r="B30" s="103"/>
      <c r="C30" s="103"/>
      <c r="D30" s="104"/>
      <c r="E30" s="104"/>
      <c r="F30" s="104"/>
      <c r="G30" s="104"/>
    </row>
    <row r="31" spans="2:7" ht="12.75" customHeight="1" x14ac:dyDescent="0.2">
      <c r="B31" s="103"/>
      <c r="C31" s="103"/>
      <c r="D31" s="104"/>
      <c r="E31" s="104"/>
      <c r="F31" s="104"/>
      <c r="G31" s="104"/>
    </row>
    <row r="32" spans="2:7" ht="12.75" customHeight="1" x14ac:dyDescent="0.2">
      <c r="B32" s="103"/>
      <c r="C32" s="103"/>
      <c r="D32" s="104"/>
      <c r="E32" s="104"/>
      <c r="F32" s="104"/>
      <c r="G32" s="104"/>
    </row>
    <row r="33" spans="2:7" ht="12.75" customHeight="1" x14ac:dyDescent="0.2">
      <c r="B33" s="103"/>
      <c r="C33" s="103"/>
      <c r="D33" s="104"/>
      <c r="E33" s="104"/>
      <c r="F33" s="104"/>
      <c r="G33" s="104"/>
    </row>
    <row r="34" spans="2:7" ht="12.75" customHeight="1" x14ac:dyDescent="0.2">
      <c r="B34" s="103"/>
      <c r="C34" s="103"/>
      <c r="D34" s="104"/>
      <c r="E34" s="104"/>
      <c r="F34" s="104"/>
      <c r="G34" s="104"/>
    </row>
    <row r="35" spans="2:7" ht="12.75" customHeight="1" x14ac:dyDescent="0.2">
      <c r="B35" s="103"/>
      <c r="C35" s="103"/>
      <c r="D35" s="104"/>
      <c r="E35" s="104"/>
      <c r="F35" s="104"/>
      <c r="G35" s="104"/>
    </row>
    <row r="36" spans="2:7" ht="12.75" customHeight="1" x14ac:dyDescent="0.2">
      <c r="B36" s="105"/>
      <c r="C36" s="103"/>
      <c r="D36" s="104"/>
      <c r="E36" s="104"/>
      <c r="F36" s="104"/>
      <c r="G36" s="104"/>
    </row>
    <row r="37" spans="2:7" ht="12.75" customHeight="1" x14ac:dyDescent="0.2">
      <c r="B37" s="105"/>
      <c r="C37" s="104"/>
      <c r="D37" s="104"/>
      <c r="E37" s="104"/>
      <c r="F37" s="104"/>
      <c r="G37" s="104"/>
    </row>
    <row r="38" spans="2:7" ht="12.75" customHeight="1" x14ac:dyDescent="0.2">
      <c r="B38" s="105"/>
      <c r="C38" s="106"/>
      <c r="D38" s="104"/>
      <c r="E38" s="104"/>
      <c r="F38" s="104"/>
      <c r="G38" s="104"/>
    </row>
    <row r="39" spans="2:7" ht="12.75" customHeight="1" x14ac:dyDescent="0.2">
      <c r="B39" s="105"/>
      <c r="C39" s="103"/>
      <c r="D39" s="104"/>
      <c r="E39" s="104"/>
      <c r="F39" s="104"/>
      <c r="G39" s="104"/>
    </row>
    <row r="40" spans="2:7" ht="12.75" customHeight="1" x14ac:dyDescent="0.2">
      <c r="B40" s="105"/>
      <c r="C40" s="103"/>
      <c r="D40" s="104"/>
      <c r="E40" s="104"/>
      <c r="F40" s="104"/>
      <c r="G40" s="104"/>
    </row>
    <row r="41" spans="2:7" ht="12.75" customHeight="1" x14ac:dyDescent="0.2">
      <c r="B41" s="105"/>
      <c r="C41" s="103"/>
      <c r="D41" s="104"/>
      <c r="E41" s="104"/>
      <c r="F41" s="104"/>
      <c r="G41" s="104"/>
    </row>
    <row r="42" spans="2:7" ht="12.75" customHeight="1" x14ac:dyDescent="0.2">
      <c r="B42" s="104"/>
      <c r="C42" s="104"/>
      <c r="D42" s="104"/>
      <c r="E42" s="104"/>
      <c r="F42" s="104"/>
      <c r="G42" s="104"/>
    </row>
    <row r="43" spans="2:7" ht="12.75" customHeight="1" x14ac:dyDescent="0.2">
      <c r="B43" s="104"/>
      <c r="C43" s="104"/>
      <c r="D43" s="104"/>
      <c r="E43" s="104"/>
      <c r="F43" s="104"/>
      <c r="G43" s="104"/>
    </row>
    <row r="44" spans="2:7" ht="12.75" customHeight="1" x14ac:dyDescent="0.2">
      <c r="B44" s="105"/>
      <c r="C44" s="104"/>
      <c r="D44" s="104"/>
      <c r="E44" s="104"/>
      <c r="F44" s="104"/>
      <c r="G44" s="104"/>
    </row>
    <row r="45" spans="2:7" ht="12.75" customHeight="1" x14ac:dyDescent="0.2">
      <c r="B45" s="105"/>
      <c r="C45" s="104"/>
      <c r="D45" s="104"/>
      <c r="E45" s="104"/>
      <c r="F45" s="104"/>
      <c r="G45" s="104"/>
    </row>
    <row r="46" spans="2:7" ht="12.75" customHeight="1" x14ac:dyDescent="0.2">
      <c r="B46" s="105"/>
      <c r="C46" s="104"/>
      <c r="D46" s="104"/>
      <c r="E46" s="104"/>
      <c r="F46" s="104"/>
      <c r="G46" s="104"/>
    </row>
    <row r="47" spans="2:7" ht="12.75" customHeight="1" x14ac:dyDescent="0.2">
      <c r="B47" s="105"/>
      <c r="C47" s="104"/>
      <c r="D47" s="104"/>
      <c r="E47" s="104"/>
      <c r="F47" s="104"/>
      <c r="G47" s="104"/>
    </row>
    <row r="48" spans="2:7" ht="12.75" customHeight="1" x14ac:dyDescent="0.2">
      <c r="B48" s="105"/>
      <c r="C48" s="104"/>
      <c r="D48" s="104"/>
      <c r="E48" s="104"/>
      <c r="F48" s="104"/>
      <c r="G48" s="104"/>
    </row>
    <row r="49" spans="2:7" ht="12.75" customHeight="1" x14ac:dyDescent="0.2">
      <c r="B49" s="105"/>
      <c r="C49" s="104"/>
      <c r="D49" s="104"/>
      <c r="E49" s="104"/>
      <c r="F49" s="104"/>
      <c r="G49" s="104"/>
    </row>
    <row r="50" spans="2:7" ht="12.75" customHeight="1" x14ac:dyDescent="0.2">
      <c r="B50" s="105"/>
      <c r="C50" s="104"/>
      <c r="D50" s="104"/>
      <c r="E50" s="104"/>
      <c r="F50" s="104"/>
      <c r="G50" s="104"/>
    </row>
    <row r="51" spans="2:7" ht="12.75" customHeight="1" x14ac:dyDescent="0.2">
      <c r="B51" s="105"/>
      <c r="C51" s="104"/>
      <c r="D51" s="104"/>
      <c r="E51" s="104"/>
      <c r="F51" s="104"/>
      <c r="G51" s="104"/>
    </row>
    <row r="52" spans="2:7" ht="12.75" customHeight="1" x14ac:dyDescent="0.2">
      <c r="B52" s="104"/>
      <c r="C52" s="104"/>
      <c r="D52" s="104"/>
      <c r="E52" s="104"/>
      <c r="F52" s="104"/>
      <c r="G52" s="104"/>
    </row>
    <row r="53" spans="2:7" ht="12.75" customHeight="1" x14ac:dyDescent="0.2">
      <c r="B53" s="104"/>
      <c r="C53" s="104"/>
      <c r="D53" s="104"/>
      <c r="E53" s="104"/>
      <c r="F53" s="104"/>
      <c r="G53" s="104"/>
    </row>
    <row r="54" spans="2:7" ht="12.75" customHeight="1" x14ac:dyDescent="0.2">
      <c r="B54" s="104"/>
      <c r="C54" s="104"/>
      <c r="D54" s="104"/>
      <c r="E54" s="104"/>
      <c r="F54" s="104"/>
      <c r="G54" s="104"/>
    </row>
    <row r="55" spans="2:7" ht="12.75" customHeight="1" x14ac:dyDescent="0.2">
      <c r="B55" s="104"/>
      <c r="C55" s="104"/>
      <c r="D55" s="104"/>
      <c r="E55" s="104"/>
      <c r="F55" s="104"/>
      <c r="G55" s="104"/>
    </row>
    <row r="56" spans="2:7" ht="12.75" customHeight="1" x14ac:dyDescent="0.2">
      <c r="B56" s="104"/>
      <c r="C56" s="104"/>
      <c r="D56" s="104"/>
      <c r="E56" s="104"/>
      <c r="F56" s="104"/>
      <c r="G56" s="104"/>
    </row>
    <row r="57" spans="2:7" ht="12.75" customHeight="1" x14ac:dyDescent="0.2">
      <c r="B57" s="104"/>
      <c r="C57" s="104"/>
      <c r="D57" s="104"/>
      <c r="E57" s="104"/>
      <c r="F57" s="104"/>
      <c r="G57" s="104"/>
    </row>
    <row r="58" spans="2:7" ht="12.75" customHeight="1" x14ac:dyDescent="0.2">
      <c r="B58" s="104"/>
      <c r="C58" s="104"/>
      <c r="D58" s="104"/>
      <c r="E58" s="104"/>
      <c r="F58" s="104"/>
      <c r="G58" s="104"/>
    </row>
    <row r="59" spans="2:7" ht="12.75" customHeight="1" x14ac:dyDescent="0.2">
      <c r="B59" s="104"/>
      <c r="C59" s="104"/>
      <c r="D59" s="104"/>
      <c r="E59" s="104"/>
      <c r="F59" s="104"/>
      <c r="G59" s="104"/>
    </row>
    <row r="60" spans="2:7" ht="12.75" customHeight="1" x14ac:dyDescent="0.2">
      <c r="B60" s="104"/>
      <c r="C60" s="104"/>
      <c r="D60" s="104"/>
      <c r="E60" s="104"/>
      <c r="F60" s="104"/>
      <c r="G60" s="104"/>
    </row>
    <row r="61" spans="2:7" ht="12.75" customHeight="1" x14ac:dyDescent="0.2">
      <c r="B61" s="104"/>
      <c r="C61" s="104"/>
      <c r="D61" s="104"/>
      <c r="E61" s="104"/>
      <c r="F61" s="104"/>
      <c r="G61" s="104"/>
    </row>
    <row r="62" spans="2:7" ht="12.75" customHeight="1" x14ac:dyDescent="0.2">
      <c r="B62" s="104"/>
      <c r="C62" s="104"/>
      <c r="D62" s="104"/>
      <c r="E62" s="104"/>
      <c r="F62" s="104"/>
      <c r="G62" s="104"/>
    </row>
    <row r="63" spans="2:7" ht="12.75" customHeight="1" x14ac:dyDescent="0.2">
      <c r="B63" s="104"/>
      <c r="C63" s="104"/>
      <c r="D63" s="104"/>
      <c r="E63" s="104"/>
      <c r="F63" s="104"/>
      <c r="G63" s="104"/>
    </row>
    <row r="64" spans="2:7" ht="12.75" customHeight="1" x14ac:dyDescent="0.2">
      <c r="B64" s="104"/>
      <c r="C64" s="104"/>
      <c r="D64" s="104"/>
      <c r="E64" s="104"/>
      <c r="F64" s="104"/>
      <c r="G64" s="104"/>
    </row>
    <row r="65" spans="2:7" ht="12.75" customHeight="1" x14ac:dyDescent="0.2">
      <c r="B65" s="104"/>
      <c r="C65" s="104"/>
      <c r="D65" s="104"/>
      <c r="E65" s="104"/>
      <c r="F65" s="104"/>
      <c r="G65" s="104"/>
    </row>
    <row r="66" spans="2:7" ht="12.75" customHeight="1" x14ac:dyDescent="0.2">
      <c r="B66" s="104"/>
      <c r="C66" s="104"/>
      <c r="D66" s="104"/>
      <c r="E66" s="104"/>
      <c r="F66" s="104"/>
      <c r="G66" s="104"/>
    </row>
    <row r="67" spans="2:7" ht="12.75" customHeight="1" x14ac:dyDescent="0.2">
      <c r="B67" s="104"/>
      <c r="C67" s="104"/>
      <c r="D67" s="104"/>
      <c r="E67" s="104"/>
      <c r="F67" s="104"/>
      <c r="G67" s="104"/>
    </row>
    <row r="68" spans="2:7" ht="12.75" customHeight="1" x14ac:dyDescent="0.2">
      <c r="B68" s="104"/>
      <c r="C68" s="104"/>
      <c r="D68" s="104"/>
      <c r="E68" s="104"/>
      <c r="F68" s="104"/>
      <c r="G68" s="104"/>
    </row>
    <row r="69" spans="2:7" ht="12.75" customHeight="1" x14ac:dyDescent="0.2">
      <c r="B69" s="104"/>
      <c r="C69" s="104"/>
      <c r="D69" s="104"/>
      <c r="E69" s="104"/>
      <c r="F69" s="104"/>
      <c r="G69" s="104"/>
    </row>
    <row r="70" spans="2:7" ht="12.75" customHeight="1" x14ac:dyDescent="0.2">
      <c r="B70" s="104"/>
      <c r="C70" s="104"/>
      <c r="D70" s="104"/>
      <c r="E70" s="104"/>
      <c r="F70" s="104"/>
      <c r="G70" s="104"/>
    </row>
    <row r="71" spans="2:7" ht="12.75" customHeight="1" x14ac:dyDescent="0.2">
      <c r="B71" s="104"/>
      <c r="C71" s="104"/>
      <c r="D71" s="104"/>
      <c r="E71" s="104"/>
      <c r="F71" s="104"/>
      <c r="G71" s="104"/>
    </row>
    <row r="72" spans="2:7" ht="12.75" customHeight="1" x14ac:dyDescent="0.2">
      <c r="B72" s="104"/>
      <c r="C72" s="104"/>
      <c r="D72" s="104"/>
      <c r="E72" s="104"/>
      <c r="F72" s="104"/>
      <c r="G72" s="104"/>
    </row>
    <row r="73" spans="2:7" ht="12.75" customHeight="1" x14ac:dyDescent="0.2">
      <c r="B73" s="104"/>
      <c r="C73" s="104"/>
      <c r="D73" s="104"/>
      <c r="E73" s="104"/>
      <c r="F73" s="104"/>
      <c r="G73" s="104"/>
    </row>
    <row r="74" spans="2:7" ht="12.75" customHeight="1" x14ac:dyDescent="0.2">
      <c r="B74" s="104"/>
      <c r="C74" s="104"/>
      <c r="D74" s="104"/>
      <c r="E74" s="104"/>
      <c r="F74" s="104"/>
      <c r="G74" s="104"/>
    </row>
    <row r="75" spans="2:7" ht="12.75" customHeight="1" x14ac:dyDescent="0.2">
      <c r="B75" s="104"/>
      <c r="C75" s="104"/>
      <c r="D75" s="104"/>
      <c r="E75" s="104"/>
      <c r="F75" s="104"/>
      <c r="G75" s="104"/>
    </row>
    <row r="76" spans="2:7" ht="12.75" customHeight="1" x14ac:dyDescent="0.2">
      <c r="B76" s="104"/>
      <c r="C76" s="104"/>
      <c r="D76" s="104"/>
      <c r="E76" s="104"/>
      <c r="F76" s="104"/>
      <c r="G76" s="104"/>
    </row>
    <row r="77" spans="2:7" ht="12.75" customHeight="1" x14ac:dyDescent="0.2">
      <c r="B77" s="104"/>
      <c r="C77" s="104"/>
      <c r="D77" s="104"/>
      <c r="E77" s="104"/>
      <c r="F77" s="104"/>
      <c r="G77" s="104"/>
    </row>
    <row r="78" spans="2:7" ht="12.75" customHeight="1" x14ac:dyDescent="0.2">
      <c r="B78" s="104"/>
      <c r="C78" s="104"/>
      <c r="D78" s="104"/>
      <c r="E78" s="104"/>
      <c r="F78" s="104"/>
      <c r="G78" s="104"/>
    </row>
    <row r="79" spans="2:7" ht="12.75" customHeight="1" x14ac:dyDescent="0.2">
      <c r="B79" s="104"/>
      <c r="C79" s="104"/>
      <c r="D79" s="104"/>
      <c r="E79" s="104"/>
      <c r="F79" s="104"/>
      <c r="G79" s="104"/>
    </row>
    <row r="80" spans="2:7" ht="12.75" customHeight="1" x14ac:dyDescent="0.2">
      <c r="B80" s="104"/>
      <c r="C80" s="104"/>
      <c r="D80" s="104"/>
      <c r="E80" s="104"/>
      <c r="F80" s="104"/>
      <c r="G80" s="104"/>
    </row>
    <row r="81" spans="2:7" ht="12.75" customHeight="1" x14ac:dyDescent="0.2">
      <c r="B81" s="104"/>
      <c r="C81" s="104"/>
      <c r="D81" s="104"/>
      <c r="E81" s="104"/>
      <c r="F81" s="104"/>
      <c r="G81" s="104"/>
    </row>
    <row r="82" spans="2:7" ht="12.75" customHeight="1" x14ac:dyDescent="0.2">
      <c r="B82" s="104"/>
      <c r="C82" s="104"/>
      <c r="D82" s="104"/>
      <c r="E82" s="104"/>
      <c r="F82" s="104"/>
      <c r="G82" s="104"/>
    </row>
    <row r="83" spans="2:7" ht="12.75" customHeight="1" x14ac:dyDescent="0.2">
      <c r="B83" s="104"/>
      <c r="C83" s="104"/>
      <c r="D83" s="104"/>
      <c r="E83" s="104"/>
      <c r="F83" s="104"/>
      <c r="G83" s="104"/>
    </row>
    <row r="84" spans="2:7" ht="12.75" customHeight="1" x14ac:dyDescent="0.2">
      <c r="B84" s="104"/>
      <c r="C84" s="104"/>
      <c r="D84" s="104"/>
      <c r="E84" s="104"/>
      <c r="F84" s="104"/>
      <c r="G84" s="104"/>
    </row>
    <row r="85" spans="2:7" ht="12.75" customHeight="1" x14ac:dyDescent="0.2">
      <c r="B85" s="104"/>
      <c r="C85" s="104"/>
      <c r="D85" s="104"/>
      <c r="E85" s="104"/>
      <c r="F85" s="104"/>
      <c r="G85" s="104"/>
    </row>
    <row r="86" spans="2:7" ht="12.75" customHeight="1" x14ac:dyDescent="0.2">
      <c r="B86" s="104"/>
      <c r="C86" s="104"/>
      <c r="D86" s="104"/>
      <c r="E86" s="104"/>
      <c r="F86" s="104"/>
      <c r="G86" s="104"/>
    </row>
    <row r="87" spans="2:7" ht="12.75" customHeight="1" x14ac:dyDescent="0.2">
      <c r="B87" s="104"/>
      <c r="C87" s="104"/>
      <c r="D87" s="104"/>
      <c r="E87" s="104"/>
      <c r="F87" s="104"/>
      <c r="G87" s="104"/>
    </row>
    <row r="88" spans="2:7" ht="12.75" customHeight="1" x14ac:dyDescent="0.2">
      <c r="B88" s="104"/>
      <c r="C88" s="104"/>
      <c r="D88" s="104"/>
      <c r="E88" s="104"/>
      <c r="F88" s="104"/>
      <c r="G88" s="104"/>
    </row>
    <row r="89" spans="2:7" ht="12.75" customHeight="1" x14ac:dyDescent="0.2">
      <c r="B89" s="104"/>
      <c r="C89" s="104"/>
      <c r="D89" s="104"/>
      <c r="E89" s="104"/>
      <c r="F89" s="104"/>
      <c r="G89" s="104"/>
    </row>
    <row r="90" spans="2:7" ht="12.75" customHeight="1" x14ac:dyDescent="0.2">
      <c r="B90" s="104"/>
      <c r="C90" s="104"/>
      <c r="D90" s="104"/>
      <c r="E90" s="104"/>
      <c r="F90" s="104"/>
      <c r="G90" s="104"/>
    </row>
    <row r="91" spans="2:7" ht="12.75" customHeight="1" x14ac:dyDescent="0.2">
      <c r="B91" s="104"/>
      <c r="C91" s="104"/>
      <c r="D91" s="104"/>
      <c r="E91" s="104"/>
      <c r="F91" s="104"/>
      <c r="G91" s="104"/>
    </row>
    <row r="92" spans="2:7" ht="12.75" customHeight="1" x14ac:dyDescent="0.2">
      <c r="B92" s="104"/>
      <c r="C92" s="104"/>
      <c r="D92" s="104"/>
      <c r="E92" s="104"/>
      <c r="F92" s="104"/>
      <c r="G92" s="104"/>
    </row>
    <row r="93" spans="2:7" ht="12.75" customHeight="1" x14ac:dyDescent="0.2">
      <c r="B93" s="104"/>
      <c r="C93" s="104"/>
      <c r="D93" s="104"/>
      <c r="E93" s="104"/>
      <c r="F93" s="104"/>
      <c r="G93" s="104"/>
    </row>
    <row r="94" spans="2:7" ht="12.75" customHeight="1" x14ac:dyDescent="0.2">
      <c r="B94" s="104"/>
      <c r="C94" s="104"/>
      <c r="D94" s="104"/>
      <c r="E94" s="104"/>
      <c r="F94" s="104"/>
      <c r="G94" s="104"/>
    </row>
    <row r="95" spans="2:7" ht="12.75" customHeight="1" x14ac:dyDescent="0.2">
      <c r="B95" s="104"/>
      <c r="C95" s="104"/>
      <c r="D95" s="104"/>
      <c r="E95" s="104"/>
      <c r="F95" s="104"/>
      <c r="G95" s="104"/>
    </row>
    <row r="96" spans="2:7" ht="12.75" customHeight="1" x14ac:dyDescent="0.2">
      <c r="B96" s="104"/>
      <c r="C96" s="104"/>
      <c r="D96" s="104"/>
      <c r="E96" s="104"/>
      <c r="F96" s="104"/>
      <c r="G96" s="104"/>
    </row>
    <row r="97" spans="2:7" ht="12.75" customHeight="1" x14ac:dyDescent="0.2">
      <c r="B97" s="104"/>
      <c r="C97" s="104"/>
      <c r="D97" s="104"/>
      <c r="E97" s="104"/>
      <c r="F97" s="104"/>
      <c r="G97" s="104"/>
    </row>
    <row r="98" spans="2:7" ht="12.75" customHeight="1" x14ac:dyDescent="0.2">
      <c r="B98" s="104"/>
      <c r="C98" s="104"/>
      <c r="D98" s="104"/>
      <c r="E98" s="104"/>
      <c r="F98" s="104"/>
      <c r="G98" s="104"/>
    </row>
    <row r="99" spans="2:7" ht="12.75" customHeight="1" x14ac:dyDescent="0.2">
      <c r="B99" s="104"/>
      <c r="C99" s="104"/>
      <c r="D99" s="104"/>
      <c r="E99" s="104"/>
      <c r="F99" s="104"/>
      <c r="G99" s="104"/>
    </row>
    <row r="100" spans="2:7" ht="12.75" customHeight="1" x14ac:dyDescent="0.2">
      <c r="B100" s="104"/>
      <c r="C100" s="104"/>
      <c r="D100" s="104"/>
      <c r="E100" s="104"/>
      <c r="F100" s="104"/>
      <c r="G100" s="104"/>
    </row>
    <row r="101" spans="2:7" ht="12.75" customHeight="1" x14ac:dyDescent="0.2">
      <c r="B101" s="104"/>
      <c r="C101" s="104"/>
      <c r="D101" s="104"/>
      <c r="E101" s="104"/>
      <c r="F101" s="104"/>
      <c r="G101" s="104"/>
    </row>
    <row r="102" spans="2:7" ht="12.75" customHeight="1" x14ac:dyDescent="0.2">
      <c r="B102" s="104"/>
      <c r="C102" s="104"/>
      <c r="D102" s="104"/>
      <c r="E102" s="104"/>
      <c r="F102" s="104"/>
      <c r="G102" s="104"/>
    </row>
    <row r="103" spans="2:7" ht="12.75" customHeight="1" x14ac:dyDescent="0.2">
      <c r="B103" s="104"/>
      <c r="C103" s="104"/>
      <c r="D103" s="104"/>
      <c r="E103" s="104"/>
      <c r="F103" s="104"/>
      <c r="G103" s="104"/>
    </row>
    <row r="104" spans="2:7" ht="12.75" customHeight="1" x14ac:dyDescent="0.2">
      <c r="B104" s="104"/>
      <c r="C104" s="104"/>
      <c r="D104" s="104"/>
      <c r="E104" s="104"/>
      <c r="F104" s="104"/>
      <c r="G104" s="104"/>
    </row>
    <row r="105" spans="2:7" ht="12.75" customHeight="1" x14ac:dyDescent="0.2">
      <c r="B105" s="104"/>
      <c r="C105" s="104"/>
      <c r="D105" s="104"/>
      <c r="E105" s="104"/>
      <c r="F105" s="104"/>
      <c r="G105" s="104"/>
    </row>
    <row r="106" spans="2:7" ht="12.75" customHeight="1" x14ac:dyDescent="0.2">
      <c r="B106" s="104"/>
      <c r="C106" s="104"/>
      <c r="D106" s="104"/>
      <c r="E106" s="104"/>
      <c r="F106" s="104"/>
      <c r="G106" s="104"/>
    </row>
    <row r="107" spans="2:7" ht="12.75" customHeight="1" x14ac:dyDescent="0.2">
      <c r="B107" s="104"/>
      <c r="C107" s="104"/>
      <c r="D107" s="104"/>
      <c r="E107" s="104"/>
      <c r="F107" s="104"/>
      <c r="G107" s="104"/>
    </row>
    <row r="108" spans="2:7" ht="12.75" customHeight="1" x14ac:dyDescent="0.2">
      <c r="B108" s="104"/>
      <c r="C108" s="104"/>
      <c r="D108" s="104"/>
      <c r="E108" s="104"/>
      <c r="F108" s="104"/>
      <c r="G108" s="104"/>
    </row>
    <row r="109" spans="2:7" ht="12.75" customHeight="1" x14ac:dyDescent="0.2">
      <c r="B109" s="105"/>
      <c r="C109" s="104"/>
      <c r="D109" s="104"/>
      <c r="E109" s="104"/>
      <c r="F109" s="104"/>
      <c r="G109" s="104"/>
    </row>
    <row r="110" spans="2:7" ht="12.75" customHeight="1" x14ac:dyDescent="0.2">
      <c r="B110" s="105"/>
      <c r="C110" s="104"/>
      <c r="D110" s="104"/>
      <c r="E110" s="104"/>
      <c r="F110" s="104"/>
      <c r="G110" s="104"/>
    </row>
    <row r="111" spans="2:7" ht="12.75" customHeight="1" x14ac:dyDescent="0.2">
      <c r="B111" s="105"/>
      <c r="C111" s="104"/>
      <c r="D111" s="104"/>
      <c r="E111" s="104"/>
      <c r="F111" s="104"/>
      <c r="G111" s="104"/>
    </row>
    <row r="112" spans="2:7" ht="12.75" customHeight="1" x14ac:dyDescent="0.2">
      <c r="B112" s="105"/>
      <c r="C112" s="104"/>
      <c r="D112" s="104"/>
      <c r="E112" s="104"/>
      <c r="F112" s="104"/>
      <c r="G112" s="104"/>
    </row>
    <row r="113" spans="2:3" ht="12.75" customHeight="1" x14ac:dyDescent="0.2">
      <c r="B113" s="105"/>
      <c r="C113" s="104"/>
    </row>
    <row r="114" spans="2:3" ht="12.75" customHeight="1" x14ac:dyDescent="0.2">
      <c r="B114" s="104"/>
      <c r="C114" s="104"/>
    </row>
    <row r="115" spans="2:3" ht="12.75" customHeight="1" x14ac:dyDescent="0.2">
      <c r="B115" s="104"/>
      <c r="C115" s="104"/>
    </row>
    <row r="116" spans="2:3" ht="12.75" customHeight="1" x14ac:dyDescent="0.2">
      <c r="B116" s="104"/>
      <c r="C116" s="104"/>
    </row>
    <row r="117" spans="2:3" ht="12.75" customHeight="1" x14ac:dyDescent="0.2">
      <c r="B117" s="104"/>
      <c r="C117" s="104"/>
    </row>
    <row r="118" spans="2:3" ht="12.75" customHeight="1" x14ac:dyDescent="0.2">
      <c r="B118" s="104"/>
      <c r="C118" s="104"/>
    </row>
    <row r="119" spans="2:3" ht="12.75" customHeight="1" x14ac:dyDescent="0.2">
      <c r="B119" s="104"/>
      <c r="C119" s="104"/>
    </row>
  </sheetData>
  <mergeCells count="12">
    <mergeCell ref="A4:A5"/>
    <mergeCell ref="B1:C1"/>
    <mergeCell ref="D7:H7"/>
    <mergeCell ref="H1:R1"/>
    <mergeCell ref="D6:H6"/>
    <mergeCell ref="E2:G2"/>
    <mergeCell ref="D1:G1"/>
    <mergeCell ref="D12:H12"/>
    <mergeCell ref="D8:H8"/>
    <mergeCell ref="D9:H9"/>
    <mergeCell ref="D10:H10"/>
    <mergeCell ref="D11:H11"/>
  </mergeCells>
  <conditionalFormatting sqref="D4:R5">
    <cfRule type="cellIs" dxfId="2" priority="1" operator="equal">
      <formula>""</formula>
    </cfRule>
  </conditionalFormatting>
  <printOptions horizontalCentered="1" verticalCentered="1"/>
  <pageMargins left="0.25" right="0.25" top="0.75" bottom="0.75" header="0.3" footer="0.3"/>
  <pageSetup scale="52"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19"/>
  <sheetViews>
    <sheetView zoomScale="75" zoomScaleNormal="75" workbookViewId="0"/>
  </sheetViews>
  <sheetFormatPr defaultRowHeight="14.25" x14ac:dyDescent="0.2"/>
  <cols>
    <col min="1" max="1" width="5.7109375" style="2" customWidth="1"/>
    <col min="2" max="2" width="15.7109375" style="2" customWidth="1"/>
    <col min="3" max="3" width="60.7109375" style="2" customWidth="1"/>
    <col min="4" max="18" width="5.7109375" style="2" customWidth="1"/>
    <col min="19" max="20" width="6.7109375" style="2" customWidth="1"/>
    <col min="21" max="23" width="9.140625" style="2" customWidth="1"/>
    <col min="24" max="91" width="9.140625" style="2"/>
    <col min="92" max="92" width="16" style="2" bestFit="1" customWidth="1"/>
    <col min="93" max="93" width="32" style="2" customWidth="1"/>
    <col min="94" max="96" width="18.7109375" style="2" customWidth="1"/>
    <col min="97" max="117" width="5" style="2" customWidth="1"/>
    <col min="118" max="118" width="5.28515625" style="2" customWidth="1"/>
    <col min="119" max="149" width="5" style="2" customWidth="1"/>
    <col min="150" max="151" width="4.85546875" style="2" customWidth="1"/>
    <col min="152" max="175" width="5" style="2" customWidth="1"/>
    <col min="176" max="176" width="11.7109375" style="2" customWidth="1"/>
    <col min="177" max="177" width="63.28515625" style="2" customWidth="1"/>
    <col min="178" max="178" width="7.140625" style="2" customWidth="1"/>
    <col min="179" max="179" width="9.140625" style="2"/>
    <col min="180" max="180" width="6.140625" style="2" bestFit="1" customWidth="1"/>
    <col min="181" max="347" width="9.140625" style="2"/>
    <col min="348" max="348" width="16" style="2" bestFit="1" customWidth="1"/>
    <col min="349" max="349" width="32" style="2" customWidth="1"/>
    <col min="350" max="352" width="18.7109375" style="2" customWidth="1"/>
    <col min="353" max="373" width="5" style="2" customWidth="1"/>
    <col min="374" max="374" width="5.28515625" style="2" customWidth="1"/>
    <col min="375" max="405" width="5" style="2" customWidth="1"/>
    <col min="406" max="407" width="4.85546875" style="2" customWidth="1"/>
    <col min="408" max="431" width="5" style="2" customWidth="1"/>
    <col min="432" max="432" width="11.7109375" style="2" customWidth="1"/>
    <col min="433" max="433" width="63.28515625" style="2" customWidth="1"/>
    <col min="434" max="434" width="7.140625" style="2" customWidth="1"/>
    <col min="435" max="435" width="9.140625" style="2"/>
    <col min="436" max="436" width="6.140625" style="2" bestFit="1" customWidth="1"/>
    <col min="437" max="603" width="9.140625" style="2"/>
    <col min="604" max="604" width="16" style="2" bestFit="1" customWidth="1"/>
    <col min="605" max="605" width="32" style="2" customWidth="1"/>
    <col min="606" max="608" width="18.7109375" style="2" customWidth="1"/>
    <col min="609" max="629" width="5" style="2" customWidth="1"/>
    <col min="630" max="630" width="5.28515625" style="2" customWidth="1"/>
    <col min="631" max="661" width="5" style="2" customWidth="1"/>
    <col min="662" max="663" width="4.85546875" style="2" customWidth="1"/>
    <col min="664" max="687" width="5" style="2" customWidth="1"/>
    <col min="688" max="688" width="11.7109375" style="2" customWidth="1"/>
    <col min="689" max="689" width="63.28515625" style="2" customWidth="1"/>
    <col min="690" max="690" width="7.140625" style="2" customWidth="1"/>
    <col min="691" max="691" width="9.140625" style="2"/>
    <col min="692" max="692" width="6.140625" style="2" bestFit="1" customWidth="1"/>
    <col min="693" max="859" width="9.140625" style="2"/>
    <col min="860" max="860" width="16" style="2" bestFit="1" customWidth="1"/>
    <col min="861" max="861" width="32" style="2" customWidth="1"/>
    <col min="862" max="864" width="18.7109375" style="2" customWidth="1"/>
    <col min="865" max="885" width="5" style="2" customWidth="1"/>
    <col min="886" max="886" width="5.28515625" style="2" customWidth="1"/>
    <col min="887" max="917" width="5" style="2" customWidth="1"/>
    <col min="918" max="919" width="4.85546875" style="2" customWidth="1"/>
    <col min="920" max="943" width="5" style="2" customWidth="1"/>
    <col min="944" max="944" width="11.7109375" style="2" customWidth="1"/>
    <col min="945" max="945" width="63.28515625" style="2" customWidth="1"/>
    <col min="946" max="946" width="7.140625" style="2" customWidth="1"/>
    <col min="947" max="947" width="9.140625" style="2"/>
    <col min="948" max="948" width="6.140625" style="2" bestFit="1" customWidth="1"/>
    <col min="949" max="1115" width="9.140625" style="2"/>
    <col min="1116" max="1116" width="16" style="2" bestFit="1" customWidth="1"/>
    <col min="1117" max="1117" width="32" style="2" customWidth="1"/>
    <col min="1118" max="1120" width="18.7109375" style="2" customWidth="1"/>
    <col min="1121" max="1141" width="5" style="2" customWidth="1"/>
    <col min="1142" max="1142" width="5.28515625" style="2" customWidth="1"/>
    <col min="1143" max="1173" width="5" style="2" customWidth="1"/>
    <col min="1174" max="1175" width="4.85546875" style="2" customWidth="1"/>
    <col min="1176" max="1199" width="5" style="2" customWidth="1"/>
    <col min="1200" max="1200" width="11.7109375" style="2" customWidth="1"/>
    <col min="1201" max="1201" width="63.28515625" style="2" customWidth="1"/>
    <col min="1202" max="1202" width="7.140625" style="2" customWidth="1"/>
    <col min="1203" max="1203" width="9.140625" style="2"/>
    <col min="1204" max="1204" width="6.140625" style="2" bestFit="1" customWidth="1"/>
    <col min="1205" max="1371" width="9.140625" style="2"/>
    <col min="1372" max="1372" width="16" style="2" bestFit="1" customWidth="1"/>
    <col min="1373" max="1373" width="32" style="2" customWidth="1"/>
    <col min="1374" max="1376" width="18.7109375" style="2" customWidth="1"/>
    <col min="1377" max="1397" width="5" style="2" customWidth="1"/>
    <col min="1398" max="1398" width="5.28515625" style="2" customWidth="1"/>
    <col min="1399" max="1429" width="5" style="2" customWidth="1"/>
    <col min="1430" max="1431" width="4.85546875" style="2" customWidth="1"/>
    <col min="1432" max="1455" width="5" style="2" customWidth="1"/>
    <col min="1456" max="1456" width="11.7109375" style="2" customWidth="1"/>
    <col min="1457" max="1457" width="63.28515625" style="2" customWidth="1"/>
    <col min="1458" max="1458" width="7.140625" style="2" customWidth="1"/>
    <col min="1459" max="1459" width="9.140625" style="2"/>
    <col min="1460" max="1460" width="6.140625" style="2" bestFit="1" customWidth="1"/>
    <col min="1461" max="1627" width="9.140625" style="2"/>
    <col min="1628" max="1628" width="16" style="2" bestFit="1" customWidth="1"/>
    <col min="1629" max="1629" width="32" style="2" customWidth="1"/>
    <col min="1630" max="1632" width="18.7109375" style="2" customWidth="1"/>
    <col min="1633" max="1653" width="5" style="2" customWidth="1"/>
    <col min="1654" max="1654" width="5.28515625" style="2" customWidth="1"/>
    <col min="1655" max="1685" width="5" style="2" customWidth="1"/>
    <col min="1686" max="1687" width="4.85546875" style="2" customWidth="1"/>
    <col min="1688" max="1711" width="5" style="2" customWidth="1"/>
    <col min="1712" max="1712" width="11.7109375" style="2" customWidth="1"/>
    <col min="1713" max="1713" width="63.28515625" style="2" customWidth="1"/>
    <col min="1714" max="1714" width="7.140625" style="2" customWidth="1"/>
    <col min="1715" max="1715" width="9.140625" style="2"/>
    <col min="1716" max="1716" width="6.140625" style="2" bestFit="1" customWidth="1"/>
    <col min="1717" max="1883" width="9.140625" style="2"/>
    <col min="1884" max="1884" width="16" style="2" bestFit="1" customWidth="1"/>
    <col min="1885" max="1885" width="32" style="2" customWidth="1"/>
    <col min="1886" max="1888" width="18.7109375" style="2" customWidth="1"/>
    <col min="1889" max="1909" width="5" style="2" customWidth="1"/>
    <col min="1910" max="1910" width="5.28515625" style="2" customWidth="1"/>
    <col min="1911" max="1941" width="5" style="2" customWidth="1"/>
    <col min="1942" max="1943" width="4.85546875" style="2" customWidth="1"/>
    <col min="1944" max="1967" width="5" style="2" customWidth="1"/>
    <col min="1968" max="1968" width="11.7109375" style="2" customWidth="1"/>
    <col min="1969" max="1969" width="63.28515625" style="2" customWidth="1"/>
    <col min="1970" max="1970" width="7.140625" style="2" customWidth="1"/>
    <col min="1971" max="1971" width="9.140625" style="2"/>
    <col min="1972" max="1972" width="6.140625" style="2" bestFit="1" customWidth="1"/>
    <col min="1973" max="2139" width="9.140625" style="2"/>
    <col min="2140" max="2140" width="16" style="2" bestFit="1" customWidth="1"/>
    <col min="2141" max="2141" width="32" style="2" customWidth="1"/>
    <col min="2142" max="2144" width="18.7109375" style="2" customWidth="1"/>
    <col min="2145" max="2165" width="5" style="2" customWidth="1"/>
    <col min="2166" max="2166" width="5.28515625" style="2" customWidth="1"/>
    <col min="2167" max="2197" width="5" style="2" customWidth="1"/>
    <col min="2198" max="2199" width="4.85546875" style="2" customWidth="1"/>
    <col min="2200" max="2223" width="5" style="2" customWidth="1"/>
    <col min="2224" max="2224" width="11.7109375" style="2" customWidth="1"/>
    <col min="2225" max="2225" width="63.28515625" style="2" customWidth="1"/>
    <col min="2226" max="2226" width="7.140625" style="2" customWidth="1"/>
    <col min="2227" max="2227" width="9.140625" style="2"/>
    <col min="2228" max="2228" width="6.140625" style="2" bestFit="1" customWidth="1"/>
    <col min="2229" max="2395" width="9.140625" style="2"/>
    <col min="2396" max="2396" width="16" style="2" bestFit="1" customWidth="1"/>
    <col min="2397" max="2397" width="32" style="2" customWidth="1"/>
    <col min="2398" max="2400" width="18.7109375" style="2" customWidth="1"/>
    <col min="2401" max="2421" width="5" style="2" customWidth="1"/>
    <col min="2422" max="2422" width="5.28515625" style="2" customWidth="1"/>
    <col min="2423" max="2453" width="5" style="2" customWidth="1"/>
    <col min="2454" max="2455" width="4.85546875" style="2" customWidth="1"/>
    <col min="2456" max="2479" width="5" style="2" customWidth="1"/>
    <col min="2480" max="2480" width="11.7109375" style="2" customWidth="1"/>
    <col min="2481" max="2481" width="63.28515625" style="2" customWidth="1"/>
    <col min="2482" max="2482" width="7.140625" style="2" customWidth="1"/>
    <col min="2483" max="2483" width="9.140625" style="2"/>
    <col min="2484" max="2484" width="6.140625" style="2" bestFit="1" customWidth="1"/>
    <col min="2485" max="2651" width="9.140625" style="2"/>
    <col min="2652" max="2652" width="16" style="2" bestFit="1" customWidth="1"/>
    <col min="2653" max="2653" width="32" style="2" customWidth="1"/>
    <col min="2654" max="2656" width="18.7109375" style="2" customWidth="1"/>
    <col min="2657" max="2677" width="5" style="2" customWidth="1"/>
    <col min="2678" max="2678" width="5.28515625" style="2" customWidth="1"/>
    <col min="2679" max="2709" width="5" style="2" customWidth="1"/>
    <col min="2710" max="2711" width="4.85546875" style="2" customWidth="1"/>
    <col min="2712" max="2735" width="5" style="2" customWidth="1"/>
    <col min="2736" max="2736" width="11.7109375" style="2" customWidth="1"/>
    <col min="2737" max="2737" width="63.28515625" style="2" customWidth="1"/>
    <col min="2738" max="2738" width="7.140625" style="2" customWidth="1"/>
    <col min="2739" max="2739" width="9.140625" style="2"/>
    <col min="2740" max="2740" width="6.140625" style="2" bestFit="1" customWidth="1"/>
    <col min="2741" max="2907" width="9.140625" style="2"/>
    <col min="2908" max="2908" width="16" style="2" bestFit="1" customWidth="1"/>
    <col min="2909" max="2909" width="32" style="2" customWidth="1"/>
    <col min="2910" max="2912" width="18.7109375" style="2" customWidth="1"/>
    <col min="2913" max="2933" width="5" style="2" customWidth="1"/>
    <col min="2934" max="2934" width="5.28515625" style="2" customWidth="1"/>
    <col min="2935" max="2965" width="5" style="2" customWidth="1"/>
    <col min="2966" max="2967" width="4.85546875" style="2" customWidth="1"/>
    <col min="2968" max="2991" width="5" style="2" customWidth="1"/>
    <col min="2992" max="2992" width="11.7109375" style="2" customWidth="1"/>
    <col min="2993" max="2993" width="63.28515625" style="2" customWidth="1"/>
    <col min="2994" max="2994" width="7.140625" style="2" customWidth="1"/>
    <col min="2995" max="2995" width="9.140625" style="2"/>
    <col min="2996" max="2996" width="6.140625" style="2" bestFit="1" customWidth="1"/>
    <col min="2997" max="3163" width="9.140625" style="2"/>
    <col min="3164" max="3164" width="16" style="2" bestFit="1" customWidth="1"/>
    <col min="3165" max="3165" width="32" style="2" customWidth="1"/>
    <col min="3166" max="3168" width="18.7109375" style="2" customWidth="1"/>
    <col min="3169" max="3189" width="5" style="2" customWidth="1"/>
    <col min="3190" max="3190" width="5.28515625" style="2" customWidth="1"/>
    <col min="3191" max="3221" width="5" style="2" customWidth="1"/>
    <col min="3222" max="3223" width="4.85546875" style="2" customWidth="1"/>
    <col min="3224" max="3247" width="5" style="2" customWidth="1"/>
    <col min="3248" max="3248" width="11.7109375" style="2" customWidth="1"/>
    <col min="3249" max="3249" width="63.28515625" style="2" customWidth="1"/>
    <col min="3250" max="3250" width="7.140625" style="2" customWidth="1"/>
    <col min="3251" max="3251" width="9.140625" style="2"/>
    <col min="3252" max="3252" width="6.140625" style="2" bestFit="1" customWidth="1"/>
    <col min="3253" max="3419" width="9.140625" style="2"/>
    <col min="3420" max="3420" width="16" style="2" bestFit="1" customWidth="1"/>
    <col min="3421" max="3421" width="32" style="2" customWidth="1"/>
    <col min="3422" max="3424" width="18.7109375" style="2" customWidth="1"/>
    <col min="3425" max="3445" width="5" style="2" customWidth="1"/>
    <col min="3446" max="3446" width="5.28515625" style="2" customWidth="1"/>
    <col min="3447" max="3477" width="5" style="2" customWidth="1"/>
    <col min="3478" max="3479" width="4.85546875" style="2" customWidth="1"/>
    <col min="3480" max="3503" width="5" style="2" customWidth="1"/>
    <col min="3504" max="3504" width="11.7109375" style="2" customWidth="1"/>
    <col min="3505" max="3505" width="63.28515625" style="2" customWidth="1"/>
    <col min="3506" max="3506" width="7.140625" style="2" customWidth="1"/>
    <col min="3507" max="3507" width="9.140625" style="2"/>
    <col min="3508" max="3508" width="6.140625" style="2" bestFit="1" customWidth="1"/>
    <col min="3509" max="3675" width="9.140625" style="2"/>
    <col min="3676" max="3676" width="16" style="2" bestFit="1" customWidth="1"/>
    <col min="3677" max="3677" width="32" style="2" customWidth="1"/>
    <col min="3678" max="3680" width="18.7109375" style="2" customWidth="1"/>
    <col min="3681" max="3701" width="5" style="2" customWidth="1"/>
    <col min="3702" max="3702" width="5.28515625" style="2" customWidth="1"/>
    <col min="3703" max="3733" width="5" style="2" customWidth="1"/>
    <col min="3734" max="3735" width="4.85546875" style="2" customWidth="1"/>
    <col min="3736" max="3759" width="5" style="2" customWidth="1"/>
    <col min="3760" max="3760" width="11.7109375" style="2" customWidth="1"/>
    <col min="3761" max="3761" width="63.28515625" style="2" customWidth="1"/>
    <col min="3762" max="3762" width="7.140625" style="2" customWidth="1"/>
    <col min="3763" max="3763" width="9.140625" style="2"/>
    <col min="3764" max="3764" width="6.140625" style="2" bestFit="1" customWidth="1"/>
    <col min="3765" max="3931" width="9.140625" style="2"/>
    <col min="3932" max="3932" width="16" style="2" bestFit="1" customWidth="1"/>
    <col min="3933" max="3933" width="32" style="2" customWidth="1"/>
    <col min="3934" max="3936" width="18.7109375" style="2" customWidth="1"/>
    <col min="3937" max="3957" width="5" style="2" customWidth="1"/>
    <col min="3958" max="3958" width="5.28515625" style="2" customWidth="1"/>
    <col min="3959" max="3989" width="5" style="2" customWidth="1"/>
    <col min="3990" max="3991" width="4.85546875" style="2" customWidth="1"/>
    <col min="3992" max="4015" width="5" style="2" customWidth="1"/>
    <col min="4016" max="4016" width="11.7109375" style="2" customWidth="1"/>
    <col min="4017" max="4017" width="63.28515625" style="2" customWidth="1"/>
    <col min="4018" max="4018" width="7.140625" style="2" customWidth="1"/>
    <col min="4019" max="4019" width="9.140625" style="2"/>
    <col min="4020" max="4020" width="6.140625" style="2" bestFit="1" customWidth="1"/>
    <col min="4021" max="4187" width="9.140625" style="2"/>
    <col min="4188" max="4188" width="16" style="2" bestFit="1" customWidth="1"/>
    <col min="4189" max="4189" width="32" style="2" customWidth="1"/>
    <col min="4190" max="4192" width="18.7109375" style="2" customWidth="1"/>
    <col min="4193" max="4213" width="5" style="2" customWidth="1"/>
    <col min="4214" max="4214" width="5.28515625" style="2" customWidth="1"/>
    <col min="4215" max="4245" width="5" style="2" customWidth="1"/>
    <col min="4246" max="4247" width="4.85546875" style="2" customWidth="1"/>
    <col min="4248" max="4271" width="5" style="2" customWidth="1"/>
    <col min="4272" max="4272" width="11.7109375" style="2" customWidth="1"/>
    <col min="4273" max="4273" width="63.28515625" style="2" customWidth="1"/>
    <col min="4274" max="4274" width="7.140625" style="2" customWidth="1"/>
    <col min="4275" max="4275" width="9.140625" style="2"/>
    <col min="4276" max="4276" width="6.140625" style="2" bestFit="1" customWidth="1"/>
    <col min="4277" max="4443" width="9.140625" style="2"/>
    <col min="4444" max="4444" width="16" style="2" bestFit="1" customWidth="1"/>
    <col min="4445" max="4445" width="32" style="2" customWidth="1"/>
    <col min="4446" max="4448" width="18.7109375" style="2" customWidth="1"/>
    <col min="4449" max="4469" width="5" style="2" customWidth="1"/>
    <col min="4470" max="4470" width="5.28515625" style="2" customWidth="1"/>
    <col min="4471" max="4501" width="5" style="2" customWidth="1"/>
    <col min="4502" max="4503" width="4.85546875" style="2" customWidth="1"/>
    <col min="4504" max="4527" width="5" style="2" customWidth="1"/>
    <col min="4528" max="4528" width="11.7109375" style="2" customWidth="1"/>
    <col min="4529" max="4529" width="63.28515625" style="2" customWidth="1"/>
    <col min="4530" max="4530" width="7.140625" style="2" customWidth="1"/>
    <col min="4531" max="4531" width="9.140625" style="2"/>
    <col min="4532" max="4532" width="6.140625" style="2" bestFit="1" customWidth="1"/>
    <col min="4533" max="4699" width="9.140625" style="2"/>
    <col min="4700" max="4700" width="16" style="2" bestFit="1" customWidth="1"/>
    <col min="4701" max="4701" width="32" style="2" customWidth="1"/>
    <col min="4702" max="4704" width="18.7109375" style="2" customWidth="1"/>
    <col min="4705" max="4725" width="5" style="2" customWidth="1"/>
    <col min="4726" max="4726" width="5.28515625" style="2" customWidth="1"/>
    <col min="4727" max="4757" width="5" style="2" customWidth="1"/>
    <col min="4758" max="4759" width="4.85546875" style="2" customWidth="1"/>
    <col min="4760" max="4783" width="5" style="2" customWidth="1"/>
    <col min="4784" max="4784" width="11.7109375" style="2" customWidth="1"/>
    <col min="4785" max="4785" width="63.28515625" style="2" customWidth="1"/>
    <col min="4786" max="4786" width="7.140625" style="2" customWidth="1"/>
    <col min="4787" max="4787" width="9.140625" style="2"/>
    <col min="4788" max="4788" width="6.140625" style="2" bestFit="1" customWidth="1"/>
    <col min="4789" max="4955" width="9.140625" style="2"/>
    <col min="4956" max="4956" width="16" style="2" bestFit="1" customWidth="1"/>
    <col min="4957" max="4957" width="32" style="2" customWidth="1"/>
    <col min="4958" max="4960" width="18.7109375" style="2" customWidth="1"/>
    <col min="4961" max="4981" width="5" style="2" customWidth="1"/>
    <col min="4982" max="4982" width="5.28515625" style="2" customWidth="1"/>
    <col min="4983" max="5013" width="5" style="2" customWidth="1"/>
    <col min="5014" max="5015" width="4.85546875" style="2" customWidth="1"/>
    <col min="5016" max="5039" width="5" style="2" customWidth="1"/>
    <col min="5040" max="5040" width="11.7109375" style="2" customWidth="1"/>
    <col min="5041" max="5041" width="63.28515625" style="2" customWidth="1"/>
    <col min="5042" max="5042" width="7.140625" style="2" customWidth="1"/>
    <col min="5043" max="5043" width="9.140625" style="2"/>
    <col min="5044" max="5044" width="6.140625" style="2" bestFit="1" customWidth="1"/>
    <col min="5045" max="5211" width="9.140625" style="2"/>
    <col min="5212" max="5212" width="16" style="2" bestFit="1" customWidth="1"/>
    <col min="5213" max="5213" width="32" style="2" customWidth="1"/>
    <col min="5214" max="5216" width="18.7109375" style="2" customWidth="1"/>
    <col min="5217" max="5237" width="5" style="2" customWidth="1"/>
    <col min="5238" max="5238" width="5.28515625" style="2" customWidth="1"/>
    <col min="5239" max="5269" width="5" style="2" customWidth="1"/>
    <col min="5270" max="5271" width="4.85546875" style="2" customWidth="1"/>
    <col min="5272" max="5295" width="5" style="2" customWidth="1"/>
    <col min="5296" max="5296" width="11.7109375" style="2" customWidth="1"/>
    <col min="5297" max="5297" width="63.28515625" style="2" customWidth="1"/>
    <col min="5298" max="5298" width="7.140625" style="2" customWidth="1"/>
    <col min="5299" max="5299" width="9.140625" style="2"/>
    <col min="5300" max="5300" width="6.140625" style="2" bestFit="1" customWidth="1"/>
    <col min="5301" max="5467" width="9.140625" style="2"/>
    <col min="5468" max="5468" width="16" style="2" bestFit="1" customWidth="1"/>
    <col min="5469" max="5469" width="32" style="2" customWidth="1"/>
    <col min="5470" max="5472" width="18.7109375" style="2" customWidth="1"/>
    <col min="5473" max="5493" width="5" style="2" customWidth="1"/>
    <col min="5494" max="5494" width="5.28515625" style="2" customWidth="1"/>
    <col min="5495" max="5525" width="5" style="2" customWidth="1"/>
    <col min="5526" max="5527" width="4.85546875" style="2" customWidth="1"/>
    <col min="5528" max="5551" width="5" style="2" customWidth="1"/>
    <col min="5552" max="5552" width="11.7109375" style="2" customWidth="1"/>
    <col min="5553" max="5553" width="63.28515625" style="2" customWidth="1"/>
    <col min="5554" max="5554" width="7.140625" style="2" customWidth="1"/>
    <col min="5555" max="5555" width="9.140625" style="2"/>
    <col min="5556" max="5556" width="6.140625" style="2" bestFit="1" customWidth="1"/>
    <col min="5557" max="5723" width="9.140625" style="2"/>
    <col min="5724" max="5724" width="16" style="2" bestFit="1" customWidth="1"/>
    <col min="5725" max="5725" width="32" style="2" customWidth="1"/>
    <col min="5726" max="5728" width="18.7109375" style="2" customWidth="1"/>
    <col min="5729" max="5749" width="5" style="2" customWidth="1"/>
    <col min="5750" max="5750" width="5.28515625" style="2" customWidth="1"/>
    <col min="5751" max="5781" width="5" style="2" customWidth="1"/>
    <col min="5782" max="5783" width="4.85546875" style="2" customWidth="1"/>
    <col min="5784" max="5807" width="5" style="2" customWidth="1"/>
    <col min="5808" max="5808" width="11.7109375" style="2" customWidth="1"/>
    <col min="5809" max="5809" width="63.28515625" style="2" customWidth="1"/>
    <col min="5810" max="5810" width="7.140625" style="2" customWidth="1"/>
    <col min="5811" max="5811" width="9.140625" style="2"/>
    <col min="5812" max="5812" width="6.140625" style="2" bestFit="1" customWidth="1"/>
    <col min="5813" max="5979" width="9.140625" style="2"/>
    <col min="5980" max="5980" width="16" style="2" bestFit="1" customWidth="1"/>
    <col min="5981" max="5981" width="32" style="2" customWidth="1"/>
    <col min="5982" max="5984" width="18.7109375" style="2" customWidth="1"/>
    <col min="5985" max="6005" width="5" style="2" customWidth="1"/>
    <col min="6006" max="6006" width="5.28515625" style="2" customWidth="1"/>
    <col min="6007" max="6037" width="5" style="2" customWidth="1"/>
    <col min="6038" max="6039" width="4.85546875" style="2" customWidth="1"/>
    <col min="6040" max="6063" width="5" style="2" customWidth="1"/>
    <col min="6064" max="6064" width="11.7109375" style="2" customWidth="1"/>
    <col min="6065" max="6065" width="63.28515625" style="2" customWidth="1"/>
    <col min="6066" max="6066" width="7.140625" style="2" customWidth="1"/>
    <col min="6067" max="6067" width="9.140625" style="2"/>
    <col min="6068" max="6068" width="6.140625" style="2" bestFit="1" customWidth="1"/>
    <col min="6069" max="6235" width="9.140625" style="2"/>
    <col min="6236" max="6236" width="16" style="2" bestFit="1" customWidth="1"/>
    <col min="6237" max="6237" width="32" style="2" customWidth="1"/>
    <col min="6238" max="6240" width="18.7109375" style="2" customWidth="1"/>
    <col min="6241" max="6261" width="5" style="2" customWidth="1"/>
    <col min="6262" max="6262" width="5.28515625" style="2" customWidth="1"/>
    <col min="6263" max="6293" width="5" style="2" customWidth="1"/>
    <col min="6294" max="6295" width="4.85546875" style="2" customWidth="1"/>
    <col min="6296" max="6319" width="5" style="2" customWidth="1"/>
    <col min="6320" max="6320" width="11.7109375" style="2" customWidth="1"/>
    <col min="6321" max="6321" width="63.28515625" style="2" customWidth="1"/>
    <col min="6322" max="6322" width="7.140625" style="2" customWidth="1"/>
    <col min="6323" max="6323" width="9.140625" style="2"/>
    <col min="6324" max="6324" width="6.140625" style="2" bestFit="1" customWidth="1"/>
    <col min="6325" max="6491" width="9.140625" style="2"/>
    <col min="6492" max="6492" width="16" style="2" bestFit="1" customWidth="1"/>
    <col min="6493" max="6493" width="32" style="2" customWidth="1"/>
    <col min="6494" max="6496" width="18.7109375" style="2" customWidth="1"/>
    <col min="6497" max="6517" width="5" style="2" customWidth="1"/>
    <col min="6518" max="6518" width="5.28515625" style="2" customWidth="1"/>
    <col min="6519" max="6549" width="5" style="2" customWidth="1"/>
    <col min="6550" max="6551" width="4.85546875" style="2" customWidth="1"/>
    <col min="6552" max="6575" width="5" style="2" customWidth="1"/>
    <col min="6576" max="6576" width="11.7109375" style="2" customWidth="1"/>
    <col min="6577" max="6577" width="63.28515625" style="2" customWidth="1"/>
    <col min="6578" max="6578" width="7.140625" style="2" customWidth="1"/>
    <col min="6579" max="6579" width="9.140625" style="2"/>
    <col min="6580" max="6580" width="6.140625" style="2" bestFit="1" customWidth="1"/>
    <col min="6581" max="6747" width="9.140625" style="2"/>
    <col min="6748" max="6748" width="16" style="2" bestFit="1" customWidth="1"/>
    <col min="6749" max="6749" width="32" style="2" customWidth="1"/>
    <col min="6750" max="6752" width="18.7109375" style="2" customWidth="1"/>
    <col min="6753" max="6773" width="5" style="2" customWidth="1"/>
    <col min="6774" max="6774" width="5.28515625" style="2" customWidth="1"/>
    <col min="6775" max="6805" width="5" style="2" customWidth="1"/>
    <col min="6806" max="6807" width="4.85546875" style="2" customWidth="1"/>
    <col min="6808" max="6831" width="5" style="2" customWidth="1"/>
    <col min="6832" max="6832" width="11.7109375" style="2" customWidth="1"/>
    <col min="6833" max="6833" width="63.28515625" style="2" customWidth="1"/>
    <col min="6834" max="6834" width="7.140625" style="2" customWidth="1"/>
    <col min="6835" max="6835" width="9.140625" style="2"/>
    <col min="6836" max="6836" width="6.140625" style="2" bestFit="1" customWidth="1"/>
    <col min="6837" max="7003" width="9.140625" style="2"/>
    <col min="7004" max="7004" width="16" style="2" bestFit="1" customWidth="1"/>
    <col min="7005" max="7005" width="32" style="2" customWidth="1"/>
    <col min="7006" max="7008" width="18.7109375" style="2" customWidth="1"/>
    <col min="7009" max="7029" width="5" style="2" customWidth="1"/>
    <col min="7030" max="7030" width="5.28515625" style="2" customWidth="1"/>
    <col min="7031" max="7061" width="5" style="2" customWidth="1"/>
    <col min="7062" max="7063" width="4.85546875" style="2" customWidth="1"/>
    <col min="7064" max="7087" width="5" style="2" customWidth="1"/>
    <col min="7088" max="7088" width="11.7109375" style="2" customWidth="1"/>
    <col min="7089" max="7089" width="63.28515625" style="2" customWidth="1"/>
    <col min="7090" max="7090" width="7.140625" style="2" customWidth="1"/>
    <col min="7091" max="7091" width="9.140625" style="2"/>
    <col min="7092" max="7092" width="6.140625" style="2" bestFit="1" customWidth="1"/>
    <col min="7093" max="7259" width="9.140625" style="2"/>
    <col min="7260" max="7260" width="16" style="2" bestFit="1" customWidth="1"/>
    <col min="7261" max="7261" width="32" style="2" customWidth="1"/>
    <col min="7262" max="7264" width="18.7109375" style="2" customWidth="1"/>
    <col min="7265" max="7285" width="5" style="2" customWidth="1"/>
    <col min="7286" max="7286" width="5.28515625" style="2" customWidth="1"/>
    <col min="7287" max="7317" width="5" style="2" customWidth="1"/>
    <col min="7318" max="7319" width="4.85546875" style="2" customWidth="1"/>
    <col min="7320" max="7343" width="5" style="2" customWidth="1"/>
    <col min="7344" max="7344" width="11.7109375" style="2" customWidth="1"/>
    <col min="7345" max="7345" width="63.28515625" style="2" customWidth="1"/>
    <col min="7346" max="7346" width="7.140625" style="2" customWidth="1"/>
    <col min="7347" max="7347" width="9.140625" style="2"/>
    <col min="7348" max="7348" width="6.140625" style="2" bestFit="1" customWidth="1"/>
    <col min="7349" max="7515" width="9.140625" style="2"/>
    <col min="7516" max="7516" width="16" style="2" bestFit="1" customWidth="1"/>
    <col min="7517" max="7517" width="32" style="2" customWidth="1"/>
    <col min="7518" max="7520" width="18.7109375" style="2" customWidth="1"/>
    <col min="7521" max="7541" width="5" style="2" customWidth="1"/>
    <col min="7542" max="7542" width="5.28515625" style="2" customWidth="1"/>
    <col min="7543" max="7573" width="5" style="2" customWidth="1"/>
    <col min="7574" max="7575" width="4.85546875" style="2" customWidth="1"/>
    <col min="7576" max="7599" width="5" style="2" customWidth="1"/>
    <col min="7600" max="7600" width="11.7109375" style="2" customWidth="1"/>
    <col min="7601" max="7601" width="63.28515625" style="2" customWidth="1"/>
    <col min="7602" max="7602" width="7.140625" style="2" customWidth="1"/>
    <col min="7603" max="7603" width="9.140625" style="2"/>
    <col min="7604" max="7604" width="6.140625" style="2" bestFit="1" customWidth="1"/>
    <col min="7605" max="7771" width="9.140625" style="2"/>
    <col min="7772" max="7772" width="16" style="2" bestFit="1" customWidth="1"/>
    <col min="7773" max="7773" width="32" style="2" customWidth="1"/>
    <col min="7774" max="7776" width="18.7109375" style="2" customWidth="1"/>
    <col min="7777" max="7797" width="5" style="2" customWidth="1"/>
    <col min="7798" max="7798" width="5.28515625" style="2" customWidth="1"/>
    <col min="7799" max="7829" width="5" style="2" customWidth="1"/>
    <col min="7830" max="7831" width="4.85546875" style="2" customWidth="1"/>
    <col min="7832" max="7855" width="5" style="2" customWidth="1"/>
    <col min="7856" max="7856" width="11.7109375" style="2" customWidth="1"/>
    <col min="7857" max="7857" width="63.28515625" style="2" customWidth="1"/>
    <col min="7858" max="7858" width="7.140625" style="2" customWidth="1"/>
    <col min="7859" max="7859" width="9.140625" style="2"/>
    <col min="7860" max="7860" width="6.140625" style="2" bestFit="1" customWidth="1"/>
    <col min="7861" max="8027" width="9.140625" style="2"/>
    <col min="8028" max="8028" width="16" style="2" bestFit="1" customWidth="1"/>
    <col min="8029" max="8029" width="32" style="2" customWidth="1"/>
    <col min="8030" max="8032" width="18.7109375" style="2" customWidth="1"/>
    <col min="8033" max="8053" width="5" style="2" customWidth="1"/>
    <col min="8054" max="8054" width="5.28515625" style="2" customWidth="1"/>
    <col min="8055" max="8085" width="5" style="2" customWidth="1"/>
    <col min="8086" max="8087" width="4.85546875" style="2" customWidth="1"/>
    <col min="8088" max="8111" width="5" style="2" customWidth="1"/>
    <col min="8112" max="8112" width="11.7109375" style="2" customWidth="1"/>
    <col min="8113" max="8113" width="63.28515625" style="2" customWidth="1"/>
    <col min="8114" max="8114" width="7.140625" style="2" customWidth="1"/>
    <col min="8115" max="8115" width="9.140625" style="2"/>
    <col min="8116" max="8116" width="6.140625" style="2" bestFit="1" customWidth="1"/>
    <col min="8117" max="8283" width="9.140625" style="2"/>
    <col min="8284" max="8284" width="16" style="2" bestFit="1" customWidth="1"/>
    <col min="8285" max="8285" width="32" style="2" customWidth="1"/>
    <col min="8286" max="8288" width="18.7109375" style="2" customWidth="1"/>
    <col min="8289" max="8309" width="5" style="2" customWidth="1"/>
    <col min="8310" max="8310" width="5.28515625" style="2" customWidth="1"/>
    <col min="8311" max="8341" width="5" style="2" customWidth="1"/>
    <col min="8342" max="8343" width="4.85546875" style="2" customWidth="1"/>
    <col min="8344" max="8367" width="5" style="2" customWidth="1"/>
    <col min="8368" max="8368" width="11.7109375" style="2" customWidth="1"/>
    <col min="8369" max="8369" width="63.28515625" style="2" customWidth="1"/>
    <col min="8370" max="8370" width="7.140625" style="2" customWidth="1"/>
    <col min="8371" max="8371" width="9.140625" style="2"/>
    <col min="8372" max="8372" width="6.140625" style="2" bestFit="1" customWidth="1"/>
    <col min="8373" max="8539" width="9.140625" style="2"/>
    <col min="8540" max="8540" width="16" style="2" bestFit="1" customWidth="1"/>
    <col min="8541" max="8541" width="32" style="2" customWidth="1"/>
    <col min="8542" max="8544" width="18.7109375" style="2" customWidth="1"/>
    <col min="8545" max="8565" width="5" style="2" customWidth="1"/>
    <col min="8566" max="8566" width="5.28515625" style="2" customWidth="1"/>
    <col min="8567" max="8597" width="5" style="2" customWidth="1"/>
    <col min="8598" max="8599" width="4.85546875" style="2" customWidth="1"/>
    <col min="8600" max="8623" width="5" style="2" customWidth="1"/>
    <col min="8624" max="8624" width="11.7109375" style="2" customWidth="1"/>
    <col min="8625" max="8625" width="63.28515625" style="2" customWidth="1"/>
    <col min="8626" max="8626" width="7.140625" style="2" customWidth="1"/>
    <col min="8627" max="8627" width="9.140625" style="2"/>
    <col min="8628" max="8628" width="6.140625" style="2" bestFit="1" customWidth="1"/>
    <col min="8629" max="8795" width="9.140625" style="2"/>
    <col min="8796" max="8796" width="16" style="2" bestFit="1" customWidth="1"/>
    <col min="8797" max="8797" width="32" style="2" customWidth="1"/>
    <col min="8798" max="8800" width="18.7109375" style="2" customWidth="1"/>
    <col min="8801" max="8821" width="5" style="2" customWidth="1"/>
    <col min="8822" max="8822" width="5.28515625" style="2" customWidth="1"/>
    <col min="8823" max="8853" width="5" style="2" customWidth="1"/>
    <col min="8854" max="8855" width="4.85546875" style="2" customWidth="1"/>
    <col min="8856" max="8879" width="5" style="2" customWidth="1"/>
    <col min="8880" max="8880" width="11.7109375" style="2" customWidth="1"/>
    <col min="8881" max="8881" width="63.28515625" style="2" customWidth="1"/>
    <col min="8882" max="8882" width="7.140625" style="2" customWidth="1"/>
    <col min="8883" max="8883" width="9.140625" style="2"/>
    <col min="8884" max="8884" width="6.140625" style="2" bestFit="1" customWidth="1"/>
    <col min="8885" max="9051" width="9.140625" style="2"/>
    <col min="9052" max="9052" width="16" style="2" bestFit="1" customWidth="1"/>
    <col min="9053" max="9053" width="32" style="2" customWidth="1"/>
    <col min="9054" max="9056" width="18.7109375" style="2" customWidth="1"/>
    <col min="9057" max="9077" width="5" style="2" customWidth="1"/>
    <col min="9078" max="9078" width="5.28515625" style="2" customWidth="1"/>
    <col min="9079" max="9109" width="5" style="2" customWidth="1"/>
    <col min="9110" max="9111" width="4.85546875" style="2" customWidth="1"/>
    <col min="9112" max="9135" width="5" style="2" customWidth="1"/>
    <col min="9136" max="9136" width="11.7109375" style="2" customWidth="1"/>
    <col min="9137" max="9137" width="63.28515625" style="2" customWidth="1"/>
    <col min="9138" max="9138" width="7.140625" style="2" customWidth="1"/>
    <col min="9139" max="9139" width="9.140625" style="2"/>
    <col min="9140" max="9140" width="6.140625" style="2" bestFit="1" customWidth="1"/>
    <col min="9141" max="9307" width="9.140625" style="2"/>
    <col min="9308" max="9308" width="16" style="2" bestFit="1" customWidth="1"/>
    <col min="9309" max="9309" width="32" style="2" customWidth="1"/>
    <col min="9310" max="9312" width="18.7109375" style="2" customWidth="1"/>
    <col min="9313" max="9333" width="5" style="2" customWidth="1"/>
    <col min="9334" max="9334" width="5.28515625" style="2" customWidth="1"/>
    <col min="9335" max="9365" width="5" style="2" customWidth="1"/>
    <col min="9366" max="9367" width="4.85546875" style="2" customWidth="1"/>
    <col min="9368" max="9391" width="5" style="2" customWidth="1"/>
    <col min="9392" max="9392" width="11.7109375" style="2" customWidth="1"/>
    <col min="9393" max="9393" width="63.28515625" style="2" customWidth="1"/>
    <col min="9394" max="9394" width="7.140625" style="2" customWidth="1"/>
    <col min="9395" max="9395" width="9.140625" style="2"/>
    <col min="9396" max="9396" width="6.140625" style="2" bestFit="1" customWidth="1"/>
    <col min="9397" max="9563" width="9.140625" style="2"/>
    <col min="9564" max="9564" width="16" style="2" bestFit="1" customWidth="1"/>
    <col min="9565" max="9565" width="32" style="2" customWidth="1"/>
    <col min="9566" max="9568" width="18.7109375" style="2" customWidth="1"/>
    <col min="9569" max="9589" width="5" style="2" customWidth="1"/>
    <col min="9590" max="9590" width="5.28515625" style="2" customWidth="1"/>
    <col min="9591" max="9621" width="5" style="2" customWidth="1"/>
    <col min="9622" max="9623" width="4.85546875" style="2" customWidth="1"/>
    <col min="9624" max="9647" width="5" style="2" customWidth="1"/>
    <col min="9648" max="9648" width="11.7109375" style="2" customWidth="1"/>
    <col min="9649" max="9649" width="63.28515625" style="2" customWidth="1"/>
    <col min="9650" max="9650" width="7.140625" style="2" customWidth="1"/>
    <col min="9651" max="9651" width="9.140625" style="2"/>
    <col min="9652" max="9652" width="6.140625" style="2" bestFit="1" customWidth="1"/>
    <col min="9653" max="9819" width="9.140625" style="2"/>
    <col min="9820" max="9820" width="16" style="2" bestFit="1" customWidth="1"/>
    <col min="9821" max="9821" width="32" style="2" customWidth="1"/>
    <col min="9822" max="9824" width="18.7109375" style="2" customWidth="1"/>
    <col min="9825" max="9845" width="5" style="2" customWidth="1"/>
    <col min="9846" max="9846" width="5.28515625" style="2" customWidth="1"/>
    <col min="9847" max="9877" width="5" style="2" customWidth="1"/>
    <col min="9878" max="9879" width="4.85546875" style="2" customWidth="1"/>
    <col min="9880" max="9903" width="5" style="2" customWidth="1"/>
    <col min="9904" max="9904" width="11.7109375" style="2" customWidth="1"/>
    <col min="9905" max="9905" width="63.28515625" style="2" customWidth="1"/>
    <col min="9906" max="9906" width="7.140625" style="2" customWidth="1"/>
    <col min="9907" max="9907" width="9.140625" style="2"/>
    <col min="9908" max="9908" width="6.140625" style="2" bestFit="1" customWidth="1"/>
    <col min="9909" max="10075" width="9.140625" style="2"/>
    <col min="10076" max="10076" width="16" style="2" bestFit="1" customWidth="1"/>
    <col min="10077" max="10077" width="32" style="2" customWidth="1"/>
    <col min="10078" max="10080" width="18.7109375" style="2" customWidth="1"/>
    <col min="10081" max="10101" width="5" style="2" customWidth="1"/>
    <col min="10102" max="10102" width="5.28515625" style="2" customWidth="1"/>
    <col min="10103" max="10133" width="5" style="2" customWidth="1"/>
    <col min="10134" max="10135" width="4.85546875" style="2" customWidth="1"/>
    <col min="10136" max="10159" width="5" style="2" customWidth="1"/>
    <col min="10160" max="10160" width="11.7109375" style="2" customWidth="1"/>
    <col min="10161" max="10161" width="63.28515625" style="2" customWidth="1"/>
    <col min="10162" max="10162" width="7.140625" style="2" customWidth="1"/>
    <col min="10163" max="10163" width="9.140625" style="2"/>
    <col min="10164" max="10164" width="6.140625" style="2" bestFit="1" customWidth="1"/>
    <col min="10165" max="10331" width="9.140625" style="2"/>
    <col min="10332" max="10332" width="16" style="2" bestFit="1" customWidth="1"/>
    <col min="10333" max="10333" width="32" style="2" customWidth="1"/>
    <col min="10334" max="10336" width="18.7109375" style="2" customWidth="1"/>
    <col min="10337" max="10357" width="5" style="2" customWidth="1"/>
    <col min="10358" max="10358" width="5.28515625" style="2" customWidth="1"/>
    <col min="10359" max="10389" width="5" style="2" customWidth="1"/>
    <col min="10390" max="10391" width="4.85546875" style="2" customWidth="1"/>
    <col min="10392" max="10415" width="5" style="2" customWidth="1"/>
    <col min="10416" max="10416" width="11.7109375" style="2" customWidth="1"/>
    <col min="10417" max="10417" width="63.28515625" style="2" customWidth="1"/>
    <col min="10418" max="10418" width="7.140625" style="2" customWidth="1"/>
    <col min="10419" max="10419" width="9.140625" style="2"/>
    <col min="10420" max="10420" width="6.140625" style="2" bestFit="1" customWidth="1"/>
    <col min="10421" max="10587" width="9.140625" style="2"/>
    <col min="10588" max="10588" width="16" style="2" bestFit="1" customWidth="1"/>
    <col min="10589" max="10589" width="32" style="2" customWidth="1"/>
    <col min="10590" max="10592" width="18.7109375" style="2" customWidth="1"/>
    <col min="10593" max="10613" width="5" style="2" customWidth="1"/>
    <col min="10614" max="10614" width="5.28515625" style="2" customWidth="1"/>
    <col min="10615" max="10645" width="5" style="2" customWidth="1"/>
    <col min="10646" max="10647" width="4.85546875" style="2" customWidth="1"/>
    <col min="10648" max="10671" width="5" style="2" customWidth="1"/>
    <col min="10672" max="10672" width="11.7109375" style="2" customWidth="1"/>
    <col min="10673" max="10673" width="63.28515625" style="2" customWidth="1"/>
    <col min="10674" max="10674" width="7.140625" style="2" customWidth="1"/>
    <col min="10675" max="10675" width="9.140625" style="2"/>
    <col min="10676" max="10676" width="6.140625" style="2" bestFit="1" customWidth="1"/>
    <col min="10677" max="10843" width="9.140625" style="2"/>
    <col min="10844" max="10844" width="16" style="2" bestFit="1" customWidth="1"/>
    <col min="10845" max="10845" width="32" style="2" customWidth="1"/>
    <col min="10846" max="10848" width="18.7109375" style="2" customWidth="1"/>
    <col min="10849" max="10869" width="5" style="2" customWidth="1"/>
    <col min="10870" max="10870" width="5.28515625" style="2" customWidth="1"/>
    <col min="10871" max="10901" width="5" style="2" customWidth="1"/>
    <col min="10902" max="10903" width="4.85546875" style="2" customWidth="1"/>
    <col min="10904" max="10927" width="5" style="2" customWidth="1"/>
    <col min="10928" max="10928" width="11.7109375" style="2" customWidth="1"/>
    <col min="10929" max="10929" width="63.28515625" style="2" customWidth="1"/>
    <col min="10930" max="10930" width="7.140625" style="2" customWidth="1"/>
    <col min="10931" max="10931" width="9.140625" style="2"/>
    <col min="10932" max="10932" width="6.140625" style="2" bestFit="1" customWidth="1"/>
    <col min="10933" max="11099" width="9.140625" style="2"/>
    <col min="11100" max="11100" width="16" style="2" bestFit="1" customWidth="1"/>
    <col min="11101" max="11101" width="32" style="2" customWidth="1"/>
    <col min="11102" max="11104" width="18.7109375" style="2" customWidth="1"/>
    <col min="11105" max="11125" width="5" style="2" customWidth="1"/>
    <col min="11126" max="11126" width="5.28515625" style="2" customWidth="1"/>
    <col min="11127" max="11157" width="5" style="2" customWidth="1"/>
    <col min="11158" max="11159" width="4.85546875" style="2" customWidth="1"/>
    <col min="11160" max="11183" width="5" style="2" customWidth="1"/>
    <col min="11184" max="11184" width="11.7109375" style="2" customWidth="1"/>
    <col min="11185" max="11185" width="63.28515625" style="2" customWidth="1"/>
    <col min="11186" max="11186" width="7.140625" style="2" customWidth="1"/>
    <col min="11187" max="11187" width="9.140625" style="2"/>
    <col min="11188" max="11188" width="6.140625" style="2" bestFit="1" customWidth="1"/>
    <col min="11189" max="11355" width="9.140625" style="2"/>
    <col min="11356" max="11356" width="16" style="2" bestFit="1" customWidth="1"/>
    <col min="11357" max="11357" width="32" style="2" customWidth="1"/>
    <col min="11358" max="11360" width="18.7109375" style="2" customWidth="1"/>
    <col min="11361" max="11381" width="5" style="2" customWidth="1"/>
    <col min="11382" max="11382" width="5.28515625" style="2" customWidth="1"/>
    <col min="11383" max="11413" width="5" style="2" customWidth="1"/>
    <col min="11414" max="11415" width="4.85546875" style="2" customWidth="1"/>
    <col min="11416" max="11439" width="5" style="2" customWidth="1"/>
    <col min="11440" max="11440" width="11.7109375" style="2" customWidth="1"/>
    <col min="11441" max="11441" width="63.28515625" style="2" customWidth="1"/>
    <col min="11442" max="11442" width="7.140625" style="2" customWidth="1"/>
    <col min="11443" max="11443" width="9.140625" style="2"/>
    <col min="11444" max="11444" width="6.140625" style="2" bestFit="1" customWidth="1"/>
    <col min="11445" max="11611" width="9.140625" style="2"/>
    <col min="11612" max="11612" width="16" style="2" bestFit="1" customWidth="1"/>
    <col min="11613" max="11613" width="32" style="2" customWidth="1"/>
    <col min="11614" max="11616" width="18.7109375" style="2" customWidth="1"/>
    <col min="11617" max="11637" width="5" style="2" customWidth="1"/>
    <col min="11638" max="11638" width="5.28515625" style="2" customWidth="1"/>
    <col min="11639" max="11669" width="5" style="2" customWidth="1"/>
    <col min="11670" max="11671" width="4.85546875" style="2" customWidth="1"/>
    <col min="11672" max="11695" width="5" style="2" customWidth="1"/>
    <col min="11696" max="11696" width="11.7109375" style="2" customWidth="1"/>
    <col min="11697" max="11697" width="63.28515625" style="2" customWidth="1"/>
    <col min="11698" max="11698" width="7.140625" style="2" customWidth="1"/>
    <col min="11699" max="11699" width="9.140625" style="2"/>
    <col min="11700" max="11700" width="6.140625" style="2" bestFit="1" customWidth="1"/>
    <col min="11701" max="11867" width="9.140625" style="2"/>
    <col min="11868" max="11868" width="16" style="2" bestFit="1" customWidth="1"/>
    <col min="11869" max="11869" width="32" style="2" customWidth="1"/>
    <col min="11870" max="11872" width="18.7109375" style="2" customWidth="1"/>
    <col min="11873" max="11893" width="5" style="2" customWidth="1"/>
    <col min="11894" max="11894" width="5.28515625" style="2" customWidth="1"/>
    <col min="11895" max="11925" width="5" style="2" customWidth="1"/>
    <col min="11926" max="11927" width="4.85546875" style="2" customWidth="1"/>
    <col min="11928" max="11951" width="5" style="2" customWidth="1"/>
    <col min="11952" max="11952" width="11.7109375" style="2" customWidth="1"/>
    <col min="11953" max="11953" width="63.28515625" style="2" customWidth="1"/>
    <col min="11954" max="11954" width="7.140625" style="2" customWidth="1"/>
    <col min="11955" max="11955" width="9.140625" style="2"/>
    <col min="11956" max="11956" width="6.140625" style="2" bestFit="1" customWidth="1"/>
    <col min="11957" max="12123" width="9.140625" style="2"/>
    <col min="12124" max="12124" width="16" style="2" bestFit="1" customWidth="1"/>
    <col min="12125" max="12125" width="32" style="2" customWidth="1"/>
    <col min="12126" max="12128" width="18.7109375" style="2" customWidth="1"/>
    <col min="12129" max="12149" width="5" style="2" customWidth="1"/>
    <col min="12150" max="12150" width="5.28515625" style="2" customWidth="1"/>
    <col min="12151" max="12181" width="5" style="2" customWidth="1"/>
    <col min="12182" max="12183" width="4.85546875" style="2" customWidth="1"/>
    <col min="12184" max="12207" width="5" style="2" customWidth="1"/>
    <col min="12208" max="12208" width="11.7109375" style="2" customWidth="1"/>
    <col min="12209" max="12209" width="63.28515625" style="2" customWidth="1"/>
    <col min="12210" max="12210" width="7.140625" style="2" customWidth="1"/>
    <col min="12211" max="12211" width="9.140625" style="2"/>
    <col min="12212" max="12212" width="6.140625" style="2" bestFit="1" customWidth="1"/>
    <col min="12213" max="12379" width="9.140625" style="2"/>
    <col min="12380" max="12380" width="16" style="2" bestFit="1" customWidth="1"/>
    <col min="12381" max="12381" width="32" style="2" customWidth="1"/>
    <col min="12382" max="12384" width="18.7109375" style="2" customWidth="1"/>
    <col min="12385" max="12405" width="5" style="2" customWidth="1"/>
    <col min="12406" max="12406" width="5.28515625" style="2" customWidth="1"/>
    <col min="12407" max="12437" width="5" style="2" customWidth="1"/>
    <col min="12438" max="12439" width="4.85546875" style="2" customWidth="1"/>
    <col min="12440" max="12463" width="5" style="2" customWidth="1"/>
    <col min="12464" max="12464" width="11.7109375" style="2" customWidth="1"/>
    <col min="12465" max="12465" width="63.28515625" style="2" customWidth="1"/>
    <col min="12466" max="12466" width="7.140625" style="2" customWidth="1"/>
    <col min="12467" max="12467" width="9.140625" style="2"/>
    <col min="12468" max="12468" width="6.140625" style="2" bestFit="1" customWidth="1"/>
    <col min="12469" max="12635" width="9.140625" style="2"/>
    <col min="12636" max="12636" width="16" style="2" bestFit="1" customWidth="1"/>
    <col min="12637" max="12637" width="32" style="2" customWidth="1"/>
    <col min="12638" max="12640" width="18.7109375" style="2" customWidth="1"/>
    <col min="12641" max="12661" width="5" style="2" customWidth="1"/>
    <col min="12662" max="12662" width="5.28515625" style="2" customWidth="1"/>
    <col min="12663" max="12693" width="5" style="2" customWidth="1"/>
    <col min="12694" max="12695" width="4.85546875" style="2" customWidth="1"/>
    <col min="12696" max="12719" width="5" style="2" customWidth="1"/>
    <col min="12720" max="12720" width="11.7109375" style="2" customWidth="1"/>
    <col min="12721" max="12721" width="63.28515625" style="2" customWidth="1"/>
    <col min="12722" max="12722" width="7.140625" style="2" customWidth="1"/>
    <col min="12723" max="12723" width="9.140625" style="2"/>
    <col min="12724" max="12724" width="6.140625" style="2" bestFit="1" customWidth="1"/>
    <col min="12725" max="12891" width="9.140625" style="2"/>
    <col min="12892" max="12892" width="16" style="2" bestFit="1" customWidth="1"/>
    <col min="12893" max="12893" width="32" style="2" customWidth="1"/>
    <col min="12894" max="12896" width="18.7109375" style="2" customWidth="1"/>
    <col min="12897" max="12917" width="5" style="2" customWidth="1"/>
    <col min="12918" max="12918" width="5.28515625" style="2" customWidth="1"/>
    <col min="12919" max="12949" width="5" style="2" customWidth="1"/>
    <col min="12950" max="12951" width="4.85546875" style="2" customWidth="1"/>
    <col min="12952" max="12975" width="5" style="2" customWidth="1"/>
    <col min="12976" max="12976" width="11.7109375" style="2" customWidth="1"/>
    <col min="12977" max="12977" width="63.28515625" style="2" customWidth="1"/>
    <col min="12978" max="12978" width="7.140625" style="2" customWidth="1"/>
    <col min="12979" max="12979" width="9.140625" style="2"/>
    <col min="12980" max="12980" width="6.140625" style="2" bestFit="1" customWidth="1"/>
    <col min="12981" max="13147" width="9.140625" style="2"/>
    <col min="13148" max="13148" width="16" style="2" bestFit="1" customWidth="1"/>
    <col min="13149" max="13149" width="32" style="2" customWidth="1"/>
    <col min="13150" max="13152" width="18.7109375" style="2" customWidth="1"/>
    <col min="13153" max="13173" width="5" style="2" customWidth="1"/>
    <col min="13174" max="13174" width="5.28515625" style="2" customWidth="1"/>
    <col min="13175" max="13205" width="5" style="2" customWidth="1"/>
    <col min="13206" max="13207" width="4.85546875" style="2" customWidth="1"/>
    <col min="13208" max="13231" width="5" style="2" customWidth="1"/>
    <col min="13232" max="13232" width="11.7109375" style="2" customWidth="1"/>
    <col min="13233" max="13233" width="63.28515625" style="2" customWidth="1"/>
    <col min="13234" max="13234" width="7.140625" style="2" customWidth="1"/>
    <col min="13235" max="13235" width="9.140625" style="2"/>
    <col min="13236" max="13236" width="6.140625" style="2" bestFit="1" customWidth="1"/>
    <col min="13237" max="13403" width="9.140625" style="2"/>
    <col min="13404" max="13404" width="16" style="2" bestFit="1" customWidth="1"/>
    <col min="13405" max="13405" width="32" style="2" customWidth="1"/>
    <col min="13406" max="13408" width="18.7109375" style="2" customWidth="1"/>
    <col min="13409" max="13429" width="5" style="2" customWidth="1"/>
    <col min="13430" max="13430" width="5.28515625" style="2" customWidth="1"/>
    <col min="13431" max="13461" width="5" style="2" customWidth="1"/>
    <col min="13462" max="13463" width="4.85546875" style="2" customWidth="1"/>
    <col min="13464" max="13487" width="5" style="2" customWidth="1"/>
    <col min="13488" max="13488" width="11.7109375" style="2" customWidth="1"/>
    <col min="13489" max="13489" width="63.28515625" style="2" customWidth="1"/>
    <col min="13490" max="13490" width="7.140625" style="2" customWidth="1"/>
    <col min="13491" max="13491" width="9.140625" style="2"/>
    <col min="13492" max="13492" width="6.140625" style="2" bestFit="1" customWidth="1"/>
    <col min="13493" max="13659" width="9.140625" style="2"/>
    <col min="13660" max="13660" width="16" style="2" bestFit="1" customWidth="1"/>
    <col min="13661" max="13661" width="32" style="2" customWidth="1"/>
    <col min="13662" max="13664" width="18.7109375" style="2" customWidth="1"/>
    <col min="13665" max="13685" width="5" style="2" customWidth="1"/>
    <col min="13686" max="13686" width="5.28515625" style="2" customWidth="1"/>
    <col min="13687" max="13717" width="5" style="2" customWidth="1"/>
    <col min="13718" max="13719" width="4.85546875" style="2" customWidth="1"/>
    <col min="13720" max="13743" width="5" style="2" customWidth="1"/>
    <col min="13744" max="13744" width="11.7109375" style="2" customWidth="1"/>
    <col min="13745" max="13745" width="63.28515625" style="2" customWidth="1"/>
    <col min="13746" max="13746" width="7.140625" style="2" customWidth="1"/>
    <col min="13747" max="13747" width="9.140625" style="2"/>
    <col min="13748" max="13748" width="6.140625" style="2" bestFit="1" customWidth="1"/>
    <col min="13749" max="13915" width="9.140625" style="2"/>
    <col min="13916" max="13916" width="16" style="2" bestFit="1" customWidth="1"/>
    <col min="13917" max="13917" width="32" style="2" customWidth="1"/>
    <col min="13918" max="13920" width="18.7109375" style="2" customWidth="1"/>
    <col min="13921" max="13941" width="5" style="2" customWidth="1"/>
    <col min="13942" max="13942" width="5.28515625" style="2" customWidth="1"/>
    <col min="13943" max="13973" width="5" style="2" customWidth="1"/>
    <col min="13974" max="13975" width="4.85546875" style="2" customWidth="1"/>
    <col min="13976" max="13999" width="5" style="2" customWidth="1"/>
    <col min="14000" max="14000" width="11.7109375" style="2" customWidth="1"/>
    <col min="14001" max="14001" width="63.28515625" style="2" customWidth="1"/>
    <col min="14002" max="14002" width="7.140625" style="2" customWidth="1"/>
    <col min="14003" max="14003" width="9.140625" style="2"/>
    <col min="14004" max="14004" width="6.140625" style="2" bestFit="1" customWidth="1"/>
    <col min="14005" max="14171" width="9.140625" style="2"/>
    <col min="14172" max="14172" width="16" style="2" bestFit="1" customWidth="1"/>
    <col min="14173" max="14173" width="32" style="2" customWidth="1"/>
    <col min="14174" max="14176" width="18.7109375" style="2" customWidth="1"/>
    <col min="14177" max="14197" width="5" style="2" customWidth="1"/>
    <col min="14198" max="14198" width="5.28515625" style="2" customWidth="1"/>
    <col min="14199" max="14229" width="5" style="2" customWidth="1"/>
    <col min="14230" max="14231" width="4.85546875" style="2" customWidth="1"/>
    <col min="14232" max="14255" width="5" style="2" customWidth="1"/>
    <col min="14256" max="14256" width="11.7109375" style="2" customWidth="1"/>
    <col min="14257" max="14257" width="63.28515625" style="2" customWidth="1"/>
    <col min="14258" max="14258" width="7.140625" style="2" customWidth="1"/>
    <col min="14259" max="14259" width="9.140625" style="2"/>
    <col min="14260" max="14260" width="6.140625" style="2" bestFit="1" customWidth="1"/>
    <col min="14261" max="14427" width="9.140625" style="2"/>
    <col min="14428" max="14428" width="16" style="2" bestFit="1" customWidth="1"/>
    <col min="14429" max="14429" width="32" style="2" customWidth="1"/>
    <col min="14430" max="14432" width="18.7109375" style="2" customWidth="1"/>
    <col min="14433" max="14453" width="5" style="2" customWidth="1"/>
    <col min="14454" max="14454" width="5.28515625" style="2" customWidth="1"/>
    <col min="14455" max="14485" width="5" style="2" customWidth="1"/>
    <col min="14486" max="14487" width="4.85546875" style="2" customWidth="1"/>
    <col min="14488" max="14511" width="5" style="2" customWidth="1"/>
    <col min="14512" max="14512" width="11.7109375" style="2" customWidth="1"/>
    <col min="14513" max="14513" width="63.28515625" style="2" customWidth="1"/>
    <col min="14514" max="14514" width="7.140625" style="2" customWidth="1"/>
    <col min="14515" max="14515" width="9.140625" style="2"/>
    <col min="14516" max="14516" width="6.140625" style="2" bestFit="1" customWidth="1"/>
    <col min="14517" max="14683" width="9.140625" style="2"/>
    <col min="14684" max="14684" width="16" style="2" bestFit="1" customWidth="1"/>
    <col min="14685" max="14685" width="32" style="2" customWidth="1"/>
    <col min="14686" max="14688" width="18.7109375" style="2" customWidth="1"/>
    <col min="14689" max="14709" width="5" style="2" customWidth="1"/>
    <col min="14710" max="14710" width="5.28515625" style="2" customWidth="1"/>
    <col min="14711" max="14741" width="5" style="2" customWidth="1"/>
    <col min="14742" max="14743" width="4.85546875" style="2" customWidth="1"/>
    <col min="14744" max="14767" width="5" style="2" customWidth="1"/>
    <col min="14768" max="14768" width="11.7109375" style="2" customWidth="1"/>
    <col min="14769" max="14769" width="63.28515625" style="2" customWidth="1"/>
    <col min="14770" max="14770" width="7.140625" style="2" customWidth="1"/>
    <col min="14771" max="14771" width="9.140625" style="2"/>
    <col min="14772" max="14772" width="6.140625" style="2" bestFit="1" customWidth="1"/>
    <col min="14773" max="14939" width="9.140625" style="2"/>
    <col min="14940" max="14940" width="16" style="2" bestFit="1" customWidth="1"/>
    <col min="14941" max="14941" width="32" style="2" customWidth="1"/>
    <col min="14942" max="14944" width="18.7109375" style="2" customWidth="1"/>
    <col min="14945" max="14965" width="5" style="2" customWidth="1"/>
    <col min="14966" max="14966" width="5.28515625" style="2" customWidth="1"/>
    <col min="14967" max="14997" width="5" style="2" customWidth="1"/>
    <col min="14998" max="14999" width="4.85546875" style="2" customWidth="1"/>
    <col min="15000" max="15023" width="5" style="2" customWidth="1"/>
    <col min="15024" max="15024" width="11.7109375" style="2" customWidth="1"/>
    <col min="15025" max="15025" width="63.28515625" style="2" customWidth="1"/>
    <col min="15026" max="15026" width="7.140625" style="2" customWidth="1"/>
    <col min="15027" max="15027" width="9.140625" style="2"/>
    <col min="15028" max="15028" width="6.140625" style="2" bestFit="1" customWidth="1"/>
    <col min="15029" max="15195" width="9.140625" style="2"/>
    <col min="15196" max="15196" width="16" style="2" bestFit="1" customWidth="1"/>
    <col min="15197" max="15197" width="32" style="2" customWidth="1"/>
    <col min="15198" max="15200" width="18.7109375" style="2" customWidth="1"/>
    <col min="15201" max="15221" width="5" style="2" customWidth="1"/>
    <col min="15222" max="15222" width="5.28515625" style="2" customWidth="1"/>
    <col min="15223" max="15253" width="5" style="2" customWidth="1"/>
    <col min="15254" max="15255" width="4.85546875" style="2" customWidth="1"/>
    <col min="15256" max="15279" width="5" style="2" customWidth="1"/>
    <col min="15280" max="15280" width="11.7109375" style="2" customWidth="1"/>
    <col min="15281" max="15281" width="63.28515625" style="2" customWidth="1"/>
    <col min="15282" max="15282" width="7.140625" style="2" customWidth="1"/>
    <col min="15283" max="15283" width="9.140625" style="2"/>
    <col min="15284" max="15284" width="6.140625" style="2" bestFit="1" customWidth="1"/>
    <col min="15285" max="15451" width="9.140625" style="2"/>
    <col min="15452" max="15452" width="16" style="2" bestFit="1" customWidth="1"/>
    <col min="15453" max="15453" width="32" style="2" customWidth="1"/>
    <col min="15454" max="15456" width="18.7109375" style="2" customWidth="1"/>
    <col min="15457" max="15477" width="5" style="2" customWidth="1"/>
    <col min="15478" max="15478" width="5.28515625" style="2" customWidth="1"/>
    <col min="15479" max="15509" width="5" style="2" customWidth="1"/>
    <col min="15510" max="15511" width="4.85546875" style="2" customWidth="1"/>
    <col min="15512" max="15535" width="5" style="2" customWidth="1"/>
    <col min="15536" max="15536" width="11.7109375" style="2" customWidth="1"/>
    <col min="15537" max="15537" width="63.28515625" style="2" customWidth="1"/>
    <col min="15538" max="15538" width="7.140625" style="2" customWidth="1"/>
    <col min="15539" max="15539" width="9.140625" style="2"/>
    <col min="15540" max="15540" width="6.140625" style="2" bestFit="1" customWidth="1"/>
    <col min="15541" max="15707" width="9.140625" style="2"/>
    <col min="15708" max="15708" width="16" style="2" bestFit="1" customWidth="1"/>
    <col min="15709" max="15709" width="32" style="2" customWidth="1"/>
    <col min="15710" max="15712" width="18.7109375" style="2" customWidth="1"/>
    <col min="15713" max="15733" width="5" style="2" customWidth="1"/>
    <col min="15734" max="15734" width="5.28515625" style="2" customWidth="1"/>
    <col min="15735" max="15765" width="5" style="2" customWidth="1"/>
    <col min="15766" max="15767" width="4.85546875" style="2" customWidth="1"/>
    <col min="15768" max="15791" width="5" style="2" customWidth="1"/>
    <col min="15792" max="15792" width="11.7109375" style="2" customWidth="1"/>
    <col min="15793" max="15793" width="63.28515625" style="2" customWidth="1"/>
    <col min="15794" max="15794" width="7.140625" style="2" customWidth="1"/>
    <col min="15795" max="15795" width="9.140625" style="2"/>
    <col min="15796" max="15796" width="6.140625" style="2" bestFit="1" customWidth="1"/>
    <col min="15797" max="15963" width="9.140625" style="2"/>
    <col min="15964" max="15964" width="16" style="2" bestFit="1" customWidth="1"/>
    <col min="15965" max="15965" width="32" style="2" customWidth="1"/>
    <col min="15966" max="15968" width="18.7109375" style="2" customWidth="1"/>
    <col min="15969" max="15989" width="5" style="2" customWidth="1"/>
    <col min="15990" max="15990" width="5.28515625" style="2" customWidth="1"/>
    <col min="15991" max="16021" width="5" style="2" customWidth="1"/>
    <col min="16022" max="16023" width="4.85546875" style="2" customWidth="1"/>
    <col min="16024" max="16047" width="5" style="2" customWidth="1"/>
    <col min="16048" max="16048" width="11.7109375" style="2" customWidth="1"/>
    <col min="16049" max="16049" width="63.28515625" style="2" customWidth="1"/>
    <col min="16050" max="16050" width="7.140625" style="2" customWidth="1"/>
    <col min="16051" max="16051" width="9.140625" style="2"/>
    <col min="16052" max="16052" width="6.140625" style="2" bestFit="1" customWidth="1"/>
    <col min="16053" max="16379" width="9.140625" style="2"/>
    <col min="16380" max="16384" width="9.140625" style="2" customWidth="1"/>
  </cols>
  <sheetData>
    <row r="1" spans="1:28" ht="24.95" customHeight="1" thickBot="1" x14ac:dyDescent="0.25">
      <c r="B1" s="167"/>
      <c r="C1" s="168"/>
      <c r="D1" s="184" t="s">
        <v>15</v>
      </c>
      <c r="E1" s="185"/>
      <c r="F1" s="185"/>
      <c r="G1" s="186"/>
      <c r="H1" s="159" t="s">
        <v>16</v>
      </c>
      <c r="I1" s="160"/>
      <c r="J1" s="160"/>
      <c r="K1" s="160"/>
      <c r="L1" s="160"/>
      <c r="M1" s="160"/>
      <c r="N1" s="160"/>
      <c r="O1" s="160"/>
      <c r="P1" s="160"/>
      <c r="Q1" s="160"/>
      <c r="R1" s="196"/>
      <c r="S1" s="1"/>
      <c r="T1" s="1"/>
      <c r="U1" s="1"/>
      <c r="V1" s="1"/>
      <c r="W1" s="1"/>
      <c r="X1" s="1"/>
      <c r="Y1" s="1"/>
      <c r="Z1" s="1"/>
      <c r="AA1" s="1"/>
      <c r="AB1" s="1"/>
    </row>
    <row r="2" spans="1:28" ht="75" customHeight="1" thickBot="1" x14ac:dyDescent="0.25">
      <c r="C2" s="43"/>
      <c r="D2" s="44"/>
      <c r="E2" s="161" t="s">
        <v>75</v>
      </c>
      <c r="F2" s="162"/>
      <c r="G2" s="163"/>
      <c r="H2" s="45"/>
      <c r="I2" s="124" t="s">
        <v>18</v>
      </c>
      <c r="J2" s="125" t="s">
        <v>20</v>
      </c>
      <c r="K2" s="125" t="s">
        <v>21</v>
      </c>
      <c r="L2" s="125" t="s">
        <v>22</v>
      </c>
      <c r="M2" s="125" t="s">
        <v>25</v>
      </c>
      <c r="N2" s="125" t="s">
        <v>26</v>
      </c>
      <c r="O2" s="125" t="s">
        <v>27</v>
      </c>
      <c r="P2" s="125" t="s">
        <v>28</v>
      </c>
      <c r="Q2" s="126" t="s">
        <v>29</v>
      </c>
      <c r="R2" s="49" t="s">
        <v>67</v>
      </c>
    </row>
    <row r="3" spans="1:28" s="3" customFormat="1" ht="300" customHeight="1" thickBot="1" x14ac:dyDescent="0.3">
      <c r="B3" s="111"/>
      <c r="C3" s="127" t="s">
        <v>76</v>
      </c>
      <c r="D3" s="51" t="s">
        <v>31</v>
      </c>
      <c r="E3" s="48" t="s">
        <v>69</v>
      </c>
      <c r="F3" s="48" t="s">
        <v>70</v>
      </c>
      <c r="G3" s="48" t="s">
        <v>71</v>
      </c>
      <c r="H3" s="113" t="s">
        <v>36</v>
      </c>
      <c r="I3" s="54" t="s">
        <v>37</v>
      </c>
      <c r="J3" s="56" t="s">
        <v>39</v>
      </c>
      <c r="K3" s="56" t="s">
        <v>40</v>
      </c>
      <c r="L3" s="56" t="s">
        <v>41</v>
      </c>
      <c r="M3" s="56" t="s">
        <v>44</v>
      </c>
      <c r="N3" s="56" t="s">
        <v>45</v>
      </c>
      <c r="O3" s="56" t="s">
        <v>46</v>
      </c>
      <c r="P3" s="56" t="s">
        <v>47</v>
      </c>
      <c r="Q3" s="114" t="s">
        <v>48</v>
      </c>
      <c r="R3" s="58" t="s">
        <v>72</v>
      </c>
    </row>
    <row r="4" spans="1:28" ht="24.95" customHeight="1" x14ac:dyDescent="0.2">
      <c r="A4" s="169" t="s">
        <v>49</v>
      </c>
      <c r="B4" s="59" t="s">
        <v>50</v>
      </c>
      <c r="C4" s="60" t="s">
        <v>51</v>
      </c>
      <c r="D4" s="61" t="s">
        <v>52</v>
      </c>
      <c r="E4" s="133"/>
      <c r="F4" s="133"/>
      <c r="G4" s="133"/>
      <c r="H4" s="115">
        <v>27</v>
      </c>
      <c r="I4" s="63" t="s">
        <v>53</v>
      </c>
      <c r="J4" s="128" t="s">
        <v>53</v>
      </c>
      <c r="K4" s="128" t="s">
        <v>53</v>
      </c>
      <c r="L4" s="128" t="s">
        <v>53</v>
      </c>
      <c r="M4" s="64"/>
      <c r="N4" s="64"/>
      <c r="O4" s="64"/>
      <c r="P4" s="64"/>
      <c r="Q4" s="116"/>
      <c r="R4" s="65"/>
    </row>
    <row r="5" spans="1:28" ht="24.95" customHeight="1" thickBot="1" x14ac:dyDescent="0.25">
      <c r="A5" s="171"/>
      <c r="B5" s="73" t="s">
        <v>56</v>
      </c>
      <c r="C5" s="74" t="s">
        <v>57</v>
      </c>
      <c r="D5" s="129" t="s">
        <v>52</v>
      </c>
      <c r="E5" s="130">
        <v>19</v>
      </c>
      <c r="F5" s="130">
        <v>27</v>
      </c>
      <c r="G5" s="130">
        <v>34</v>
      </c>
      <c r="H5" s="131">
        <v>27</v>
      </c>
      <c r="I5" s="80"/>
      <c r="J5" s="81"/>
      <c r="K5" s="81"/>
      <c r="L5" s="81"/>
      <c r="M5" s="81" t="s">
        <v>53</v>
      </c>
      <c r="N5" s="81" t="s">
        <v>53</v>
      </c>
      <c r="O5" s="81" t="s">
        <v>53</v>
      </c>
      <c r="P5" s="81" t="s">
        <v>53</v>
      </c>
      <c r="Q5" s="122" t="s">
        <v>53</v>
      </c>
      <c r="R5" s="123" t="s">
        <v>53</v>
      </c>
    </row>
    <row r="6" spans="1:28" ht="15" customHeight="1" thickBot="1" x14ac:dyDescent="0.25">
      <c r="B6" s="83"/>
      <c r="C6" s="84"/>
      <c r="D6" s="193" t="s">
        <v>58</v>
      </c>
      <c r="E6" s="194"/>
      <c r="F6" s="194"/>
      <c r="G6" s="194"/>
      <c r="H6" s="195"/>
      <c r="I6" s="20">
        <v>60</v>
      </c>
      <c r="J6" s="20">
        <v>270</v>
      </c>
      <c r="K6" s="20">
        <v>396</v>
      </c>
      <c r="L6" s="20">
        <v>396</v>
      </c>
      <c r="M6" s="20">
        <v>90</v>
      </c>
      <c r="N6" s="20">
        <v>90</v>
      </c>
      <c r="O6" s="24">
        <v>180</v>
      </c>
      <c r="P6" s="24">
        <v>180</v>
      </c>
      <c r="Q6" s="30">
        <v>365</v>
      </c>
      <c r="R6" s="26">
        <v>60</v>
      </c>
      <c r="S6" s="4"/>
      <c r="T6" s="4"/>
    </row>
    <row r="7" spans="1:28" ht="15" customHeight="1" x14ac:dyDescent="0.2">
      <c r="B7" s="90"/>
      <c r="C7" s="90"/>
      <c r="D7" s="190" t="s">
        <v>59</v>
      </c>
      <c r="E7" s="191"/>
      <c r="F7" s="191"/>
      <c r="G7" s="191"/>
      <c r="H7" s="192"/>
      <c r="I7" s="23">
        <v>2</v>
      </c>
      <c r="J7" s="23">
        <v>0</v>
      </c>
      <c r="K7" s="23">
        <v>0</v>
      </c>
      <c r="L7" s="23">
        <v>0</v>
      </c>
      <c r="M7" s="23">
        <v>15</v>
      </c>
      <c r="N7" s="23">
        <v>4</v>
      </c>
      <c r="O7" s="25">
        <v>1</v>
      </c>
      <c r="P7" s="25">
        <v>2</v>
      </c>
      <c r="Q7" s="31">
        <v>4</v>
      </c>
      <c r="R7" s="27">
        <v>2</v>
      </c>
      <c r="S7" s="4"/>
      <c r="T7" s="4"/>
    </row>
    <row r="8" spans="1:28" ht="15" customHeight="1" thickBot="1" x14ac:dyDescent="0.25">
      <c r="B8" s="90"/>
      <c r="C8" s="90"/>
      <c r="D8" s="190" t="s">
        <v>60</v>
      </c>
      <c r="E8" s="191"/>
      <c r="F8" s="191"/>
      <c r="G8" s="191"/>
      <c r="H8" s="192"/>
      <c r="I8" s="5">
        <v>1</v>
      </c>
      <c r="J8" s="5">
        <v>0</v>
      </c>
      <c r="K8" s="5">
        <v>0</v>
      </c>
      <c r="L8" s="5">
        <v>0</v>
      </c>
      <c r="M8" s="5">
        <v>1</v>
      </c>
      <c r="N8" s="5">
        <v>0.5</v>
      </c>
      <c r="O8" s="5">
        <v>0.5</v>
      </c>
      <c r="P8" s="5">
        <v>0.5</v>
      </c>
      <c r="Q8" s="32">
        <v>0.5</v>
      </c>
      <c r="R8" s="28">
        <v>0.5</v>
      </c>
      <c r="S8" s="4"/>
      <c r="T8" s="4"/>
    </row>
    <row r="9" spans="1:28" ht="15" customHeight="1" x14ac:dyDescent="0.2">
      <c r="B9" s="95"/>
      <c r="C9" s="96"/>
      <c r="D9" s="190" t="s">
        <v>61</v>
      </c>
      <c r="E9" s="191"/>
      <c r="F9" s="191"/>
      <c r="G9" s="191"/>
      <c r="H9" s="192"/>
      <c r="I9" s="23">
        <v>1</v>
      </c>
      <c r="J9" s="23">
        <v>1</v>
      </c>
      <c r="K9" s="23">
        <v>1</v>
      </c>
      <c r="L9" s="23">
        <v>1</v>
      </c>
      <c r="M9" s="23">
        <v>0</v>
      </c>
      <c r="N9" s="23">
        <v>0</v>
      </c>
      <c r="O9" s="23">
        <v>0</v>
      </c>
      <c r="P9" s="23">
        <v>0</v>
      </c>
      <c r="Q9" s="31">
        <v>0</v>
      </c>
      <c r="R9" s="27">
        <v>0</v>
      </c>
      <c r="S9" s="4"/>
      <c r="T9" s="4"/>
    </row>
    <row r="10" spans="1:28" ht="15" customHeight="1" thickBot="1" x14ac:dyDescent="0.25">
      <c r="B10" s="42"/>
      <c r="C10" s="96"/>
      <c r="D10" s="190" t="s">
        <v>62</v>
      </c>
      <c r="E10" s="191"/>
      <c r="F10" s="191"/>
      <c r="G10" s="191"/>
      <c r="H10" s="192"/>
      <c r="I10" s="5">
        <v>1</v>
      </c>
      <c r="J10" s="5">
        <v>1</v>
      </c>
      <c r="K10" s="5">
        <v>1</v>
      </c>
      <c r="L10" s="5">
        <v>1</v>
      </c>
      <c r="M10" s="5">
        <v>0</v>
      </c>
      <c r="N10" s="5">
        <v>0</v>
      </c>
      <c r="O10" s="5">
        <v>0</v>
      </c>
      <c r="P10" s="5">
        <v>0</v>
      </c>
      <c r="Q10" s="32">
        <v>0</v>
      </c>
      <c r="R10" s="6">
        <v>1</v>
      </c>
      <c r="S10" s="4"/>
      <c r="T10" s="4"/>
    </row>
    <row r="11" spans="1:28" ht="15" customHeight="1" x14ac:dyDescent="0.2">
      <c r="B11" s="97"/>
      <c r="C11" s="97"/>
      <c r="D11" s="190" t="s">
        <v>73</v>
      </c>
      <c r="E11" s="191"/>
      <c r="F11" s="191"/>
      <c r="G11" s="191"/>
      <c r="H11" s="192"/>
      <c r="I11" s="7">
        <f t="shared" ref="I11:R11" si="0">I8*(I7*30/I6)</f>
        <v>1</v>
      </c>
      <c r="J11" s="7">
        <f t="shared" si="0"/>
        <v>0</v>
      </c>
      <c r="K11" s="7">
        <f t="shared" si="0"/>
        <v>0</v>
      </c>
      <c r="L11" s="7">
        <f t="shared" si="0"/>
        <v>0</v>
      </c>
      <c r="M11" s="7">
        <f t="shared" si="0"/>
        <v>5</v>
      </c>
      <c r="N11" s="7">
        <f t="shared" si="0"/>
        <v>0.66666666666666663</v>
      </c>
      <c r="O11" s="7">
        <f t="shared" si="0"/>
        <v>8.3333333333333329E-2</v>
      </c>
      <c r="P11" s="7">
        <f t="shared" si="0"/>
        <v>0.16666666666666666</v>
      </c>
      <c r="Q11" s="17">
        <f t="shared" si="0"/>
        <v>0.16438356164383561</v>
      </c>
      <c r="R11" s="8">
        <f t="shared" si="0"/>
        <v>0.5</v>
      </c>
      <c r="S11" s="21">
        <f>SUM(I11:R11)</f>
        <v>7.5810502283105023</v>
      </c>
      <c r="T11" s="4"/>
    </row>
    <row r="12" spans="1:28" ht="15" customHeight="1" thickBot="1" x14ac:dyDescent="0.25">
      <c r="C12" s="97"/>
      <c r="D12" s="187" t="s">
        <v>74</v>
      </c>
      <c r="E12" s="188"/>
      <c r="F12" s="188"/>
      <c r="G12" s="188"/>
      <c r="H12" s="189"/>
      <c r="I12" s="14">
        <f t="shared" ref="I12:R12" si="1">I10*(I9*30/I6)</f>
        <v>0.5</v>
      </c>
      <c r="J12" s="14">
        <f t="shared" si="1"/>
        <v>0.1111111111111111</v>
      </c>
      <c r="K12" s="14">
        <f t="shared" si="1"/>
        <v>7.575757575757576E-2</v>
      </c>
      <c r="L12" s="14">
        <f t="shared" si="1"/>
        <v>7.575757575757576E-2</v>
      </c>
      <c r="M12" s="14">
        <f t="shared" si="1"/>
        <v>0</v>
      </c>
      <c r="N12" s="14">
        <f t="shared" si="1"/>
        <v>0</v>
      </c>
      <c r="O12" s="14">
        <f t="shared" si="1"/>
        <v>0</v>
      </c>
      <c r="P12" s="14">
        <f t="shared" si="1"/>
        <v>0</v>
      </c>
      <c r="Q12" s="18">
        <f t="shared" si="1"/>
        <v>0</v>
      </c>
      <c r="R12" s="6">
        <f t="shared" si="1"/>
        <v>0</v>
      </c>
      <c r="S12" s="16">
        <f>SUM(I12:R12)</f>
        <v>0.76262626262626276</v>
      </c>
      <c r="T12" s="4"/>
    </row>
    <row r="13" spans="1:28" ht="15" customHeight="1" thickBot="1" x14ac:dyDescent="0.25">
      <c r="C13" s="97"/>
      <c r="D13" s="101"/>
      <c r="E13" s="101"/>
      <c r="F13" s="101"/>
      <c r="G13" s="101"/>
      <c r="H13" s="4"/>
      <c r="I13" s="4"/>
      <c r="J13" s="4"/>
      <c r="K13" s="4"/>
      <c r="L13" s="4"/>
      <c r="M13" s="4"/>
      <c r="N13" s="4"/>
      <c r="O13" s="4"/>
      <c r="P13" s="4"/>
      <c r="Q13" s="19"/>
      <c r="R13" s="19" t="s">
        <v>65</v>
      </c>
      <c r="S13" s="13">
        <f>SUM(S11:S12)</f>
        <v>8.3436764909367653</v>
      </c>
      <c r="T13" s="100"/>
    </row>
    <row r="14" spans="1:28" ht="15" customHeight="1" thickBot="1" x14ac:dyDescent="0.25">
      <c r="C14" s="97"/>
      <c r="D14" s="103"/>
      <c r="E14" s="103"/>
      <c r="F14" s="103"/>
      <c r="G14" s="103"/>
      <c r="Q14" s="29"/>
      <c r="R14" s="29" t="s">
        <v>66</v>
      </c>
      <c r="S14" s="10">
        <f>S12/S13</f>
        <v>9.1401705645545811E-2</v>
      </c>
      <c r="T14" s="4"/>
    </row>
    <row r="15" spans="1:28" ht="15" customHeight="1" x14ac:dyDescent="0.2">
      <c r="B15" s="97"/>
      <c r="C15" s="97"/>
      <c r="D15" s="104"/>
      <c r="E15" s="104"/>
      <c r="F15" s="104"/>
      <c r="G15" s="104"/>
      <c r="S15" s="12"/>
      <c r="T15" s="4"/>
    </row>
    <row r="16" spans="1:28" ht="12.75" customHeight="1" x14ac:dyDescent="0.2">
      <c r="B16" s="101"/>
      <c r="C16" s="101"/>
      <c r="D16" s="103"/>
      <c r="E16" s="103"/>
      <c r="F16" s="103"/>
      <c r="G16" s="103"/>
    </row>
    <row r="17" spans="2:7" ht="12.75" customHeight="1" x14ac:dyDescent="0.2">
      <c r="B17" s="103"/>
      <c r="C17" s="103"/>
      <c r="D17" s="103"/>
      <c r="E17" s="103"/>
      <c r="F17" s="103"/>
      <c r="G17" s="103"/>
    </row>
    <row r="18" spans="2:7" ht="12.75" customHeight="1" x14ac:dyDescent="0.2">
      <c r="B18" s="104"/>
      <c r="C18" s="104"/>
      <c r="D18" s="103"/>
      <c r="E18" s="104"/>
      <c r="F18" s="104"/>
      <c r="G18" s="104"/>
    </row>
    <row r="19" spans="2:7" ht="12.75" customHeight="1" x14ac:dyDescent="0.2">
      <c r="B19" s="103"/>
      <c r="C19" s="103"/>
      <c r="D19" s="103"/>
      <c r="E19" s="104"/>
      <c r="F19" s="104"/>
      <c r="G19" s="104"/>
    </row>
    <row r="20" spans="2:7" ht="12.75" customHeight="1" x14ac:dyDescent="0.2">
      <c r="B20" s="103"/>
      <c r="C20" s="103"/>
      <c r="D20" s="103"/>
      <c r="E20" s="104"/>
      <c r="F20" s="104"/>
      <c r="G20" s="104"/>
    </row>
    <row r="21" spans="2:7" ht="12.75" customHeight="1" x14ac:dyDescent="0.2">
      <c r="B21" s="103"/>
      <c r="C21" s="103"/>
      <c r="D21" s="103"/>
      <c r="E21" s="104"/>
      <c r="F21" s="104"/>
      <c r="G21" s="104"/>
    </row>
    <row r="22" spans="2:7" ht="12.75" customHeight="1" x14ac:dyDescent="0.2">
      <c r="B22" s="103"/>
      <c r="C22" s="103"/>
      <c r="D22" s="104"/>
      <c r="E22" s="104"/>
      <c r="F22" s="104"/>
      <c r="G22" s="104"/>
    </row>
    <row r="23" spans="2:7" ht="12.75" customHeight="1" x14ac:dyDescent="0.2">
      <c r="B23" s="103"/>
      <c r="C23" s="103"/>
      <c r="D23" s="104"/>
      <c r="E23" s="104"/>
      <c r="F23" s="104"/>
      <c r="G23" s="104"/>
    </row>
    <row r="24" spans="2:7" ht="12.75" customHeight="1" x14ac:dyDescent="0.2">
      <c r="B24" s="103"/>
      <c r="C24" s="103"/>
      <c r="D24" s="104"/>
      <c r="E24" s="104"/>
      <c r="F24" s="104"/>
      <c r="G24" s="104"/>
    </row>
    <row r="25" spans="2:7" ht="12.75" customHeight="1" x14ac:dyDescent="0.2">
      <c r="B25" s="103"/>
      <c r="C25" s="103"/>
      <c r="D25" s="104"/>
      <c r="E25" s="104"/>
      <c r="F25" s="104"/>
      <c r="G25" s="104"/>
    </row>
    <row r="26" spans="2:7" ht="12.75" customHeight="1" x14ac:dyDescent="0.2">
      <c r="B26" s="103"/>
      <c r="C26" s="103"/>
      <c r="D26" s="104"/>
      <c r="E26" s="104"/>
      <c r="F26" s="104"/>
      <c r="G26" s="104"/>
    </row>
    <row r="27" spans="2:7" ht="12.75" customHeight="1" x14ac:dyDescent="0.2">
      <c r="B27" s="103"/>
      <c r="C27" s="103"/>
      <c r="D27" s="104"/>
      <c r="E27" s="104"/>
      <c r="F27" s="104"/>
      <c r="G27" s="104"/>
    </row>
    <row r="28" spans="2:7" ht="12.75" customHeight="1" x14ac:dyDescent="0.2">
      <c r="B28" s="103"/>
      <c r="C28" s="103"/>
      <c r="D28" s="104"/>
      <c r="E28" s="104"/>
      <c r="F28" s="104"/>
      <c r="G28" s="104"/>
    </row>
    <row r="29" spans="2:7" ht="12.75" customHeight="1" x14ac:dyDescent="0.2">
      <c r="B29" s="103"/>
      <c r="C29" s="103"/>
      <c r="D29" s="104"/>
      <c r="E29" s="104"/>
      <c r="F29" s="104"/>
      <c r="G29" s="104"/>
    </row>
    <row r="30" spans="2:7" ht="12.75" customHeight="1" x14ac:dyDescent="0.2">
      <c r="B30" s="103"/>
      <c r="C30" s="103"/>
      <c r="D30" s="104"/>
      <c r="E30" s="104"/>
      <c r="F30" s="104"/>
      <c r="G30" s="104"/>
    </row>
    <row r="31" spans="2:7" ht="12.75" customHeight="1" x14ac:dyDescent="0.2">
      <c r="B31" s="103"/>
      <c r="C31" s="103"/>
      <c r="D31" s="104"/>
      <c r="E31" s="104"/>
      <c r="F31" s="104"/>
      <c r="G31" s="104"/>
    </row>
    <row r="32" spans="2:7" ht="12.75" customHeight="1" x14ac:dyDescent="0.2">
      <c r="B32" s="103"/>
      <c r="C32" s="103"/>
      <c r="D32" s="104"/>
      <c r="E32" s="104"/>
      <c r="F32" s="104"/>
      <c r="G32" s="104"/>
    </row>
    <row r="33" spans="2:7" ht="12.75" customHeight="1" x14ac:dyDescent="0.2">
      <c r="B33" s="103"/>
      <c r="C33" s="103"/>
      <c r="D33" s="104"/>
      <c r="E33" s="104"/>
      <c r="F33" s="104"/>
      <c r="G33" s="104"/>
    </row>
    <row r="34" spans="2:7" ht="12.75" customHeight="1" x14ac:dyDescent="0.2">
      <c r="B34" s="103"/>
      <c r="C34" s="103"/>
      <c r="D34" s="104"/>
      <c r="E34" s="104"/>
      <c r="F34" s="104"/>
      <c r="G34" s="104"/>
    </row>
    <row r="35" spans="2:7" ht="12.75" customHeight="1" x14ac:dyDescent="0.2">
      <c r="B35" s="103"/>
      <c r="C35" s="103"/>
      <c r="D35" s="104"/>
      <c r="E35" s="104"/>
      <c r="F35" s="104"/>
      <c r="G35" s="104"/>
    </row>
    <row r="36" spans="2:7" ht="12.75" customHeight="1" x14ac:dyDescent="0.2">
      <c r="B36" s="105"/>
      <c r="C36" s="103"/>
      <c r="D36" s="104"/>
      <c r="E36" s="104"/>
      <c r="F36" s="104"/>
      <c r="G36" s="104"/>
    </row>
    <row r="37" spans="2:7" ht="12.75" customHeight="1" x14ac:dyDescent="0.2">
      <c r="B37" s="105"/>
      <c r="C37" s="104"/>
      <c r="D37" s="104"/>
      <c r="E37" s="104"/>
      <c r="F37" s="104"/>
      <c r="G37" s="104"/>
    </row>
    <row r="38" spans="2:7" ht="12.75" customHeight="1" x14ac:dyDescent="0.2">
      <c r="B38" s="105"/>
      <c r="C38" s="106"/>
      <c r="D38" s="104"/>
      <c r="E38" s="104"/>
      <c r="F38" s="104"/>
      <c r="G38" s="104"/>
    </row>
    <row r="39" spans="2:7" ht="12.75" customHeight="1" x14ac:dyDescent="0.2">
      <c r="B39" s="105"/>
      <c r="C39" s="103"/>
      <c r="D39" s="104"/>
      <c r="E39" s="104"/>
      <c r="F39" s="104"/>
      <c r="G39" s="104"/>
    </row>
    <row r="40" spans="2:7" ht="12.75" customHeight="1" x14ac:dyDescent="0.2">
      <c r="B40" s="105"/>
      <c r="C40" s="103"/>
      <c r="D40" s="104"/>
      <c r="E40" s="104"/>
      <c r="F40" s="104"/>
      <c r="G40" s="104"/>
    </row>
    <row r="41" spans="2:7" ht="12.75" customHeight="1" x14ac:dyDescent="0.2">
      <c r="B41" s="105"/>
      <c r="C41" s="103"/>
      <c r="D41" s="104"/>
      <c r="E41" s="104"/>
      <c r="F41" s="104"/>
      <c r="G41" s="104"/>
    </row>
    <row r="42" spans="2:7" ht="12.75" customHeight="1" x14ac:dyDescent="0.2">
      <c r="B42" s="104"/>
      <c r="C42" s="104"/>
      <c r="D42" s="104"/>
      <c r="E42" s="104"/>
      <c r="F42" s="104"/>
      <c r="G42" s="104"/>
    </row>
    <row r="43" spans="2:7" ht="12.75" customHeight="1" x14ac:dyDescent="0.2">
      <c r="B43" s="104"/>
      <c r="C43" s="104"/>
      <c r="D43" s="104"/>
      <c r="E43" s="104"/>
      <c r="F43" s="104"/>
      <c r="G43" s="104"/>
    </row>
    <row r="44" spans="2:7" ht="12.75" customHeight="1" x14ac:dyDescent="0.2">
      <c r="B44" s="105"/>
      <c r="C44" s="104"/>
      <c r="D44" s="104"/>
      <c r="E44" s="104"/>
      <c r="F44" s="104"/>
      <c r="G44" s="104"/>
    </row>
    <row r="45" spans="2:7" ht="12.75" customHeight="1" x14ac:dyDescent="0.2">
      <c r="B45" s="105"/>
      <c r="C45" s="104"/>
      <c r="D45" s="104"/>
      <c r="E45" s="104"/>
      <c r="F45" s="104"/>
      <c r="G45" s="104"/>
    </row>
    <row r="46" spans="2:7" ht="12.75" customHeight="1" x14ac:dyDescent="0.2">
      <c r="B46" s="105"/>
      <c r="C46" s="104"/>
      <c r="D46" s="104"/>
      <c r="E46" s="104"/>
      <c r="F46" s="104"/>
      <c r="G46" s="104"/>
    </row>
    <row r="47" spans="2:7" ht="12.75" customHeight="1" x14ac:dyDescent="0.2">
      <c r="B47" s="105"/>
      <c r="C47" s="104"/>
      <c r="D47" s="104"/>
      <c r="E47" s="104"/>
      <c r="F47" s="104"/>
      <c r="G47" s="104"/>
    </row>
    <row r="48" spans="2:7" ht="12.75" customHeight="1" x14ac:dyDescent="0.2">
      <c r="B48" s="105"/>
      <c r="C48" s="104"/>
      <c r="D48" s="104"/>
      <c r="E48" s="104"/>
      <c r="F48" s="104"/>
      <c r="G48" s="104"/>
    </row>
    <row r="49" spans="2:7" ht="12.75" customHeight="1" x14ac:dyDescent="0.2">
      <c r="B49" s="105"/>
      <c r="C49" s="104"/>
      <c r="D49" s="104"/>
      <c r="E49" s="104"/>
      <c r="F49" s="104"/>
      <c r="G49" s="104"/>
    </row>
    <row r="50" spans="2:7" ht="12.75" customHeight="1" x14ac:dyDescent="0.2">
      <c r="B50" s="105"/>
      <c r="C50" s="104"/>
      <c r="D50" s="104"/>
      <c r="E50" s="104"/>
      <c r="F50" s="104"/>
      <c r="G50" s="104"/>
    </row>
    <row r="51" spans="2:7" ht="12.75" customHeight="1" x14ac:dyDescent="0.2">
      <c r="B51" s="105"/>
      <c r="C51" s="104"/>
      <c r="D51" s="104"/>
      <c r="E51" s="104"/>
      <c r="F51" s="104"/>
      <c r="G51" s="104"/>
    </row>
    <row r="52" spans="2:7" ht="12.75" customHeight="1" x14ac:dyDescent="0.2">
      <c r="B52" s="104"/>
      <c r="C52" s="104"/>
      <c r="D52" s="104"/>
      <c r="E52" s="104"/>
      <c r="F52" s="104"/>
      <c r="G52" s="104"/>
    </row>
    <row r="53" spans="2:7" ht="12.75" customHeight="1" x14ac:dyDescent="0.2">
      <c r="B53" s="104"/>
      <c r="C53" s="104"/>
      <c r="D53" s="104"/>
      <c r="E53" s="104"/>
      <c r="F53" s="104"/>
      <c r="G53" s="104"/>
    </row>
    <row r="54" spans="2:7" ht="12.75" customHeight="1" x14ac:dyDescent="0.2">
      <c r="B54" s="104"/>
      <c r="C54" s="104"/>
      <c r="D54" s="104"/>
      <c r="E54" s="104"/>
      <c r="F54" s="104"/>
      <c r="G54" s="104"/>
    </row>
    <row r="55" spans="2:7" ht="12.75" customHeight="1" x14ac:dyDescent="0.2">
      <c r="B55" s="104"/>
      <c r="C55" s="104"/>
      <c r="D55" s="104"/>
      <c r="E55" s="104"/>
      <c r="F55" s="104"/>
      <c r="G55" s="104"/>
    </row>
    <row r="56" spans="2:7" ht="12.75" customHeight="1" x14ac:dyDescent="0.2">
      <c r="B56" s="104"/>
      <c r="C56" s="104"/>
      <c r="D56" s="104"/>
      <c r="E56" s="104"/>
      <c r="F56" s="104"/>
      <c r="G56" s="104"/>
    </row>
    <row r="57" spans="2:7" ht="12.75" customHeight="1" x14ac:dyDescent="0.2">
      <c r="B57" s="104"/>
      <c r="C57" s="104"/>
      <c r="D57" s="104"/>
      <c r="E57" s="104"/>
      <c r="F57" s="104"/>
      <c r="G57" s="104"/>
    </row>
    <row r="58" spans="2:7" ht="12.75" customHeight="1" x14ac:dyDescent="0.2">
      <c r="B58" s="104"/>
      <c r="C58" s="104"/>
      <c r="D58" s="104"/>
      <c r="E58" s="104"/>
      <c r="F58" s="104"/>
      <c r="G58" s="104"/>
    </row>
    <row r="59" spans="2:7" ht="12.75" customHeight="1" x14ac:dyDescent="0.2">
      <c r="B59" s="104"/>
      <c r="C59" s="104"/>
      <c r="D59" s="104"/>
      <c r="E59" s="104"/>
      <c r="F59" s="104"/>
      <c r="G59" s="104"/>
    </row>
    <row r="60" spans="2:7" ht="12.75" customHeight="1" x14ac:dyDescent="0.2">
      <c r="B60" s="104"/>
      <c r="C60" s="104"/>
      <c r="D60" s="104"/>
      <c r="E60" s="104"/>
      <c r="F60" s="104"/>
      <c r="G60" s="104"/>
    </row>
    <row r="61" spans="2:7" ht="12.75" customHeight="1" x14ac:dyDescent="0.2">
      <c r="B61" s="104"/>
      <c r="C61" s="104"/>
      <c r="D61" s="104"/>
      <c r="E61" s="104"/>
      <c r="F61" s="104"/>
      <c r="G61" s="104"/>
    </row>
    <row r="62" spans="2:7" ht="12.75" customHeight="1" x14ac:dyDescent="0.2">
      <c r="B62" s="104"/>
      <c r="C62" s="104"/>
      <c r="D62" s="104"/>
      <c r="E62" s="104"/>
      <c r="F62" s="104"/>
      <c r="G62" s="104"/>
    </row>
    <row r="63" spans="2:7" ht="12.75" customHeight="1" x14ac:dyDescent="0.2">
      <c r="B63" s="104"/>
      <c r="C63" s="104"/>
      <c r="D63" s="104"/>
      <c r="E63" s="104"/>
      <c r="F63" s="104"/>
      <c r="G63" s="104"/>
    </row>
    <row r="64" spans="2:7" ht="12.75" customHeight="1" x14ac:dyDescent="0.2">
      <c r="B64" s="104"/>
      <c r="C64" s="104"/>
      <c r="D64" s="104"/>
      <c r="E64" s="104"/>
      <c r="F64" s="104"/>
      <c r="G64" s="104"/>
    </row>
    <row r="65" spans="2:7" ht="12.75" customHeight="1" x14ac:dyDescent="0.2">
      <c r="B65" s="104"/>
      <c r="C65" s="104"/>
      <c r="D65" s="104"/>
      <c r="E65" s="104"/>
      <c r="F65" s="104"/>
      <c r="G65" s="104"/>
    </row>
    <row r="66" spans="2:7" ht="12.75" customHeight="1" x14ac:dyDescent="0.2">
      <c r="B66" s="104"/>
      <c r="C66" s="104"/>
      <c r="D66" s="104"/>
      <c r="E66" s="104"/>
      <c r="F66" s="104"/>
      <c r="G66" s="104"/>
    </row>
    <row r="67" spans="2:7" ht="12.75" customHeight="1" x14ac:dyDescent="0.2">
      <c r="B67" s="104"/>
      <c r="C67" s="104"/>
      <c r="D67" s="104"/>
      <c r="E67" s="104"/>
      <c r="F67" s="104"/>
      <c r="G67" s="104"/>
    </row>
    <row r="68" spans="2:7" ht="12.75" customHeight="1" x14ac:dyDescent="0.2">
      <c r="B68" s="104"/>
      <c r="C68" s="104"/>
      <c r="D68" s="104"/>
      <c r="E68" s="104"/>
      <c r="F68" s="104"/>
      <c r="G68" s="104"/>
    </row>
    <row r="69" spans="2:7" ht="12.75" customHeight="1" x14ac:dyDescent="0.2">
      <c r="B69" s="104"/>
      <c r="C69" s="104"/>
      <c r="D69" s="104"/>
      <c r="E69" s="104"/>
      <c r="F69" s="104"/>
      <c r="G69" s="104"/>
    </row>
    <row r="70" spans="2:7" ht="12.75" customHeight="1" x14ac:dyDescent="0.2">
      <c r="B70" s="104"/>
      <c r="C70" s="104"/>
      <c r="D70" s="104"/>
      <c r="E70" s="104"/>
      <c r="F70" s="104"/>
      <c r="G70" s="104"/>
    </row>
    <row r="71" spans="2:7" ht="12.75" customHeight="1" x14ac:dyDescent="0.2">
      <c r="B71" s="104"/>
      <c r="C71" s="104"/>
      <c r="D71" s="104"/>
      <c r="E71" s="104"/>
      <c r="F71" s="104"/>
      <c r="G71" s="104"/>
    </row>
    <row r="72" spans="2:7" ht="12.75" customHeight="1" x14ac:dyDescent="0.2">
      <c r="B72" s="104"/>
      <c r="C72" s="104"/>
      <c r="D72" s="104"/>
      <c r="E72" s="104"/>
      <c r="F72" s="104"/>
      <c r="G72" s="104"/>
    </row>
    <row r="73" spans="2:7" ht="12.75" customHeight="1" x14ac:dyDescent="0.2">
      <c r="B73" s="104"/>
      <c r="C73" s="104"/>
      <c r="D73" s="104"/>
      <c r="E73" s="104"/>
      <c r="F73" s="104"/>
      <c r="G73" s="104"/>
    </row>
    <row r="74" spans="2:7" ht="12.75" customHeight="1" x14ac:dyDescent="0.2">
      <c r="B74" s="104"/>
      <c r="C74" s="104"/>
      <c r="D74" s="104"/>
      <c r="E74" s="104"/>
      <c r="F74" s="104"/>
      <c r="G74" s="104"/>
    </row>
    <row r="75" spans="2:7" ht="12.75" customHeight="1" x14ac:dyDescent="0.2">
      <c r="B75" s="104"/>
      <c r="C75" s="104"/>
      <c r="D75" s="104"/>
      <c r="E75" s="104"/>
      <c r="F75" s="104"/>
      <c r="G75" s="104"/>
    </row>
    <row r="76" spans="2:7" ht="12.75" customHeight="1" x14ac:dyDescent="0.2">
      <c r="B76" s="104"/>
      <c r="C76" s="104"/>
      <c r="D76" s="104"/>
      <c r="E76" s="104"/>
      <c r="F76" s="104"/>
      <c r="G76" s="104"/>
    </row>
    <row r="77" spans="2:7" ht="12.75" customHeight="1" x14ac:dyDescent="0.2">
      <c r="B77" s="104"/>
      <c r="C77" s="104"/>
      <c r="D77" s="104"/>
      <c r="E77" s="104"/>
      <c r="F77" s="104"/>
      <c r="G77" s="104"/>
    </row>
    <row r="78" spans="2:7" ht="12.75" customHeight="1" x14ac:dyDescent="0.2">
      <c r="B78" s="104"/>
      <c r="C78" s="104"/>
      <c r="D78" s="104"/>
      <c r="E78" s="104"/>
      <c r="F78" s="104"/>
      <c r="G78" s="104"/>
    </row>
    <row r="79" spans="2:7" ht="12.75" customHeight="1" x14ac:dyDescent="0.2">
      <c r="B79" s="104"/>
      <c r="C79" s="104"/>
      <c r="D79" s="104"/>
      <c r="E79" s="104"/>
      <c r="F79" s="104"/>
      <c r="G79" s="104"/>
    </row>
    <row r="80" spans="2:7" ht="12.75" customHeight="1" x14ac:dyDescent="0.2">
      <c r="B80" s="104"/>
      <c r="C80" s="104"/>
      <c r="D80" s="104"/>
      <c r="E80" s="104"/>
      <c r="F80" s="104"/>
      <c r="G80" s="104"/>
    </row>
    <row r="81" spans="2:7" ht="12.75" customHeight="1" x14ac:dyDescent="0.2">
      <c r="B81" s="104"/>
      <c r="C81" s="104"/>
      <c r="D81" s="104"/>
      <c r="E81" s="104"/>
      <c r="F81" s="104"/>
      <c r="G81" s="104"/>
    </row>
    <row r="82" spans="2:7" ht="12.75" customHeight="1" x14ac:dyDescent="0.2">
      <c r="B82" s="104"/>
      <c r="C82" s="104"/>
      <c r="D82" s="104"/>
      <c r="E82" s="104"/>
      <c r="F82" s="104"/>
      <c r="G82" s="104"/>
    </row>
    <row r="83" spans="2:7" ht="12.75" customHeight="1" x14ac:dyDescent="0.2">
      <c r="B83" s="104"/>
      <c r="C83" s="104"/>
      <c r="D83" s="104"/>
      <c r="E83" s="104"/>
      <c r="F83" s="104"/>
      <c r="G83" s="104"/>
    </row>
    <row r="84" spans="2:7" ht="12.75" customHeight="1" x14ac:dyDescent="0.2">
      <c r="B84" s="104"/>
      <c r="C84" s="104"/>
      <c r="D84" s="104"/>
      <c r="E84" s="104"/>
      <c r="F84" s="104"/>
      <c r="G84" s="104"/>
    </row>
    <row r="85" spans="2:7" ht="12.75" customHeight="1" x14ac:dyDescent="0.2">
      <c r="B85" s="104"/>
      <c r="C85" s="104"/>
      <c r="D85" s="104"/>
      <c r="E85" s="104"/>
      <c r="F85" s="104"/>
      <c r="G85" s="104"/>
    </row>
    <row r="86" spans="2:7" ht="12.75" customHeight="1" x14ac:dyDescent="0.2">
      <c r="B86" s="104"/>
      <c r="C86" s="104"/>
      <c r="D86" s="104"/>
      <c r="E86" s="104"/>
      <c r="F86" s="104"/>
      <c r="G86" s="104"/>
    </row>
    <row r="87" spans="2:7" ht="12.75" customHeight="1" x14ac:dyDescent="0.2">
      <c r="B87" s="104"/>
      <c r="C87" s="104"/>
      <c r="D87" s="104"/>
      <c r="E87" s="104"/>
      <c r="F87" s="104"/>
      <c r="G87" s="104"/>
    </row>
    <row r="88" spans="2:7" ht="12.75" customHeight="1" x14ac:dyDescent="0.2">
      <c r="B88" s="104"/>
      <c r="C88" s="104"/>
      <c r="D88" s="104"/>
      <c r="E88" s="104"/>
      <c r="F88" s="104"/>
      <c r="G88" s="104"/>
    </row>
    <row r="89" spans="2:7" ht="12.75" customHeight="1" x14ac:dyDescent="0.2">
      <c r="B89" s="104"/>
      <c r="C89" s="104"/>
      <c r="D89" s="104"/>
      <c r="E89" s="104"/>
      <c r="F89" s="104"/>
      <c r="G89" s="104"/>
    </row>
    <row r="90" spans="2:7" ht="12.75" customHeight="1" x14ac:dyDescent="0.2">
      <c r="B90" s="104"/>
      <c r="C90" s="104"/>
      <c r="D90" s="104"/>
      <c r="E90" s="104"/>
      <c r="F90" s="104"/>
      <c r="G90" s="104"/>
    </row>
    <row r="91" spans="2:7" ht="12.75" customHeight="1" x14ac:dyDescent="0.2">
      <c r="B91" s="104"/>
      <c r="C91" s="104"/>
      <c r="D91" s="104"/>
      <c r="E91" s="104"/>
      <c r="F91" s="104"/>
      <c r="G91" s="104"/>
    </row>
    <row r="92" spans="2:7" ht="12.75" customHeight="1" x14ac:dyDescent="0.2">
      <c r="B92" s="104"/>
      <c r="C92" s="104"/>
      <c r="D92" s="104"/>
      <c r="E92" s="104"/>
      <c r="F92" s="104"/>
      <c r="G92" s="104"/>
    </row>
    <row r="93" spans="2:7" ht="12.75" customHeight="1" x14ac:dyDescent="0.2">
      <c r="B93" s="104"/>
      <c r="C93" s="104"/>
      <c r="D93" s="104"/>
      <c r="E93" s="104"/>
      <c r="F93" s="104"/>
      <c r="G93" s="104"/>
    </row>
    <row r="94" spans="2:7" ht="12.75" customHeight="1" x14ac:dyDescent="0.2">
      <c r="B94" s="104"/>
      <c r="C94" s="104"/>
      <c r="D94" s="104"/>
      <c r="E94" s="104"/>
      <c r="F94" s="104"/>
      <c r="G94" s="104"/>
    </row>
    <row r="95" spans="2:7" ht="12.75" customHeight="1" x14ac:dyDescent="0.2">
      <c r="B95" s="104"/>
      <c r="C95" s="104"/>
      <c r="D95" s="104"/>
      <c r="E95" s="104"/>
      <c r="F95" s="104"/>
      <c r="G95" s="104"/>
    </row>
    <row r="96" spans="2:7" ht="12.75" customHeight="1" x14ac:dyDescent="0.2">
      <c r="B96" s="104"/>
      <c r="C96" s="104"/>
      <c r="D96" s="104"/>
      <c r="E96" s="104"/>
      <c r="F96" s="104"/>
      <c r="G96" s="104"/>
    </row>
    <row r="97" spans="2:7" ht="12.75" customHeight="1" x14ac:dyDescent="0.2">
      <c r="B97" s="104"/>
      <c r="C97" s="104"/>
      <c r="D97" s="104"/>
      <c r="E97" s="104"/>
      <c r="F97" s="104"/>
      <c r="G97" s="104"/>
    </row>
    <row r="98" spans="2:7" ht="12.75" customHeight="1" x14ac:dyDescent="0.2">
      <c r="B98" s="104"/>
      <c r="C98" s="104"/>
      <c r="D98" s="104"/>
      <c r="E98" s="104"/>
      <c r="F98" s="104"/>
      <c r="G98" s="104"/>
    </row>
    <row r="99" spans="2:7" ht="12.75" customHeight="1" x14ac:dyDescent="0.2">
      <c r="B99" s="104"/>
      <c r="C99" s="104"/>
      <c r="D99" s="104"/>
      <c r="E99" s="104"/>
      <c r="F99" s="104"/>
      <c r="G99" s="104"/>
    </row>
    <row r="100" spans="2:7" ht="12.75" customHeight="1" x14ac:dyDescent="0.2">
      <c r="B100" s="104"/>
      <c r="C100" s="104"/>
      <c r="D100" s="104"/>
      <c r="E100" s="104"/>
      <c r="F100" s="104"/>
      <c r="G100" s="104"/>
    </row>
    <row r="101" spans="2:7" ht="12.75" customHeight="1" x14ac:dyDescent="0.2">
      <c r="B101" s="104"/>
      <c r="C101" s="104"/>
      <c r="D101" s="104"/>
      <c r="E101" s="104"/>
      <c r="F101" s="104"/>
      <c r="G101" s="104"/>
    </row>
    <row r="102" spans="2:7" ht="12.75" customHeight="1" x14ac:dyDescent="0.2">
      <c r="B102" s="104"/>
      <c r="C102" s="104"/>
      <c r="D102" s="104"/>
      <c r="E102" s="104"/>
      <c r="F102" s="104"/>
      <c r="G102" s="104"/>
    </row>
    <row r="103" spans="2:7" ht="12.75" customHeight="1" x14ac:dyDescent="0.2">
      <c r="B103" s="104"/>
      <c r="C103" s="104"/>
      <c r="D103" s="104"/>
      <c r="E103" s="104"/>
      <c r="F103" s="104"/>
      <c r="G103" s="104"/>
    </row>
    <row r="104" spans="2:7" ht="12.75" customHeight="1" x14ac:dyDescent="0.2">
      <c r="B104" s="104"/>
      <c r="C104" s="104"/>
      <c r="D104" s="104"/>
      <c r="E104" s="104"/>
      <c r="F104" s="104"/>
      <c r="G104" s="104"/>
    </row>
    <row r="105" spans="2:7" ht="12.75" customHeight="1" x14ac:dyDescent="0.2">
      <c r="B105" s="104"/>
      <c r="C105" s="104"/>
      <c r="D105" s="104"/>
      <c r="E105" s="104"/>
      <c r="F105" s="104"/>
      <c r="G105" s="104"/>
    </row>
    <row r="106" spans="2:7" ht="12.75" customHeight="1" x14ac:dyDescent="0.2">
      <c r="B106" s="104"/>
      <c r="C106" s="104"/>
      <c r="D106" s="104"/>
      <c r="E106" s="104"/>
      <c r="F106" s="104"/>
      <c r="G106" s="104"/>
    </row>
    <row r="107" spans="2:7" ht="12.75" customHeight="1" x14ac:dyDescent="0.2">
      <c r="B107" s="104"/>
      <c r="C107" s="104"/>
      <c r="D107" s="104"/>
      <c r="E107" s="104"/>
      <c r="F107" s="104"/>
      <c r="G107" s="104"/>
    </row>
    <row r="108" spans="2:7" ht="12.75" customHeight="1" x14ac:dyDescent="0.2">
      <c r="B108" s="104"/>
      <c r="C108" s="104"/>
      <c r="D108" s="104"/>
      <c r="E108" s="104"/>
      <c r="F108" s="104"/>
      <c r="G108" s="104"/>
    </row>
    <row r="109" spans="2:7" ht="12.75" customHeight="1" x14ac:dyDescent="0.2">
      <c r="B109" s="105"/>
      <c r="C109" s="104"/>
      <c r="D109" s="104"/>
      <c r="E109" s="104"/>
      <c r="F109" s="104"/>
      <c r="G109" s="104"/>
    </row>
    <row r="110" spans="2:7" ht="12.75" customHeight="1" x14ac:dyDescent="0.2">
      <c r="B110" s="105"/>
      <c r="C110" s="104"/>
      <c r="D110" s="104"/>
      <c r="E110" s="104"/>
      <c r="F110" s="104"/>
      <c r="G110" s="104"/>
    </row>
    <row r="111" spans="2:7" ht="12.75" customHeight="1" x14ac:dyDescent="0.2">
      <c r="B111" s="105"/>
      <c r="C111" s="104"/>
      <c r="D111" s="104"/>
      <c r="E111" s="104"/>
      <c r="F111" s="104"/>
      <c r="G111" s="104"/>
    </row>
    <row r="112" spans="2:7" ht="12.75" customHeight="1" x14ac:dyDescent="0.2">
      <c r="B112" s="105"/>
      <c r="C112" s="104"/>
      <c r="D112" s="104"/>
      <c r="E112" s="104"/>
      <c r="F112" s="104"/>
      <c r="G112" s="104"/>
    </row>
    <row r="113" spans="2:4" ht="12.75" customHeight="1" x14ac:dyDescent="0.2">
      <c r="B113" s="105"/>
      <c r="C113" s="104"/>
      <c r="D113" s="104"/>
    </row>
    <row r="114" spans="2:4" ht="12.75" customHeight="1" x14ac:dyDescent="0.2">
      <c r="B114" s="104"/>
      <c r="C114" s="104"/>
      <c r="D114" s="104"/>
    </row>
    <row r="115" spans="2:4" ht="12.75" customHeight="1" x14ac:dyDescent="0.2">
      <c r="B115" s="104"/>
      <c r="C115" s="104"/>
      <c r="D115" s="104"/>
    </row>
    <row r="116" spans="2:4" ht="12.75" customHeight="1" x14ac:dyDescent="0.2">
      <c r="B116" s="104"/>
      <c r="C116" s="104"/>
      <c r="D116" s="104"/>
    </row>
    <row r="117" spans="2:4" ht="12.75" customHeight="1" x14ac:dyDescent="0.2">
      <c r="B117" s="104"/>
      <c r="C117" s="104"/>
    </row>
    <row r="118" spans="2:4" ht="12.75" customHeight="1" x14ac:dyDescent="0.2">
      <c r="B118" s="104"/>
      <c r="C118" s="104"/>
    </row>
    <row r="119" spans="2:4" ht="12.75" customHeight="1" x14ac:dyDescent="0.2">
      <c r="B119" s="104"/>
      <c r="C119" s="104"/>
    </row>
  </sheetData>
  <mergeCells count="12">
    <mergeCell ref="A4:A5"/>
    <mergeCell ref="B1:C1"/>
    <mergeCell ref="D12:H12"/>
    <mergeCell ref="E2:G2"/>
    <mergeCell ref="D1:G1"/>
    <mergeCell ref="D10:H10"/>
    <mergeCell ref="D11:H11"/>
    <mergeCell ref="D6:H6"/>
    <mergeCell ref="D7:H7"/>
    <mergeCell ref="D8:H8"/>
    <mergeCell ref="D9:H9"/>
    <mergeCell ref="H1:R1"/>
  </mergeCells>
  <conditionalFormatting sqref="D4:R5">
    <cfRule type="cellIs" dxfId="1" priority="1" operator="equal">
      <formula>""</formula>
    </cfRule>
  </conditionalFormatting>
  <pageMargins left="0.25" right="0.25" top="0.45" bottom="0.23" header="0.3" footer="0.3"/>
  <pageSetup paperSize="17"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19"/>
  <sheetViews>
    <sheetView zoomScale="75" zoomScaleNormal="75" workbookViewId="0"/>
  </sheetViews>
  <sheetFormatPr defaultRowHeight="14.25" x14ac:dyDescent="0.2"/>
  <cols>
    <col min="1" max="1" width="5.7109375" style="2" customWidth="1"/>
    <col min="2" max="2" width="15.7109375" style="2" customWidth="1"/>
    <col min="3" max="3" width="60.7109375" style="2" customWidth="1"/>
    <col min="4" max="8" width="5.7109375" style="2" customWidth="1"/>
    <col min="9" max="18" width="5.28515625" style="2" customWidth="1"/>
    <col min="19" max="20" width="6.7109375" style="2" customWidth="1"/>
    <col min="21" max="26" width="9.140625" style="2" customWidth="1"/>
    <col min="27" max="28" width="9.140625" style="2"/>
    <col min="29" max="92" width="8.7109375" style="2"/>
    <col min="93" max="93" width="16" style="2" bestFit="1" customWidth="1"/>
    <col min="94" max="94" width="32" style="2" customWidth="1"/>
    <col min="95" max="97" width="18.7109375" style="2" customWidth="1"/>
    <col min="98" max="118" width="5" style="2" customWidth="1"/>
    <col min="119" max="119" width="5.28515625" style="2" customWidth="1"/>
    <col min="120" max="150" width="5" style="2" customWidth="1"/>
    <col min="151" max="152" width="4.85546875" style="2" customWidth="1"/>
    <col min="153" max="176" width="5" style="2" customWidth="1"/>
    <col min="177" max="177" width="11.7109375" style="2" customWidth="1"/>
    <col min="178" max="178" width="63.28515625" style="2" customWidth="1"/>
    <col min="179" max="179" width="7.140625" style="2" customWidth="1"/>
    <col min="180" max="180" width="8.7109375" style="2"/>
    <col min="181" max="181" width="6.140625" style="2" bestFit="1" customWidth="1"/>
    <col min="182" max="348" width="8.7109375" style="2"/>
    <col min="349" max="349" width="16" style="2" bestFit="1" customWidth="1"/>
    <col min="350" max="350" width="32" style="2" customWidth="1"/>
    <col min="351" max="353" width="18.7109375" style="2" customWidth="1"/>
    <col min="354" max="374" width="5" style="2" customWidth="1"/>
    <col min="375" max="375" width="5.28515625" style="2" customWidth="1"/>
    <col min="376" max="406" width="5" style="2" customWidth="1"/>
    <col min="407" max="408" width="4.85546875" style="2" customWidth="1"/>
    <col min="409" max="432" width="5" style="2" customWidth="1"/>
    <col min="433" max="433" width="11.7109375" style="2" customWidth="1"/>
    <col min="434" max="434" width="63.28515625" style="2" customWidth="1"/>
    <col min="435" max="435" width="7.140625" style="2" customWidth="1"/>
    <col min="436" max="436" width="8.7109375" style="2"/>
    <col min="437" max="437" width="6.140625" style="2" bestFit="1" customWidth="1"/>
    <col min="438" max="604" width="8.7109375" style="2"/>
    <col min="605" max="605" width="16" style="2" bestFit="1" customWidth="1"/>
    <col min="606" max="606" width="32" style="2" customWidth="1"/>
    <col min="607" max="609" width="18.7109375" style="2" customWidth="1"/>
    <col min="610" max="630" width="5" style="2" customWidth="1"/>
    <col min="631" max="631" width="5.28515625" style="2" customWidth="1"/>
    <col min="632" max="662" width="5" style="2" customWidth="1"/>
    <col min="663" max="664" width="4.85546875" style="2" customWidth="1"/>
    <col min="665" max="688" width="5" style="2" customWidth="1"/>
    <col min="689" max="689" width="11.7109375" style="2" customWidth="1"/>
    <col min="690" max="690" width="63.28515625" style="2" customWidth="1"/>
    <col min="691" max="691" width="7.140625" style="2" customWidth="1"/>
    <col min="692" max="692" width="8.7109375" style="2"/>
    <col min="693" max="693" width="6.140625" style="2" bestFit="1" customWidth="1"/>
    <col min="694" max="860" width="8.7109375" style="2"/>
    <col min="861" max="861" width="16" style="2" bestFit="1" customWidth="1"/>
    <col min="862" max="862" width="32" style="2" customWidth="1"/>
    <col min="863" max="865" width="18.7109375" style="2" customWidth="1"/>
    <col min="866" max="886" width="5" style="2" customWidth="1"/>
    <col min="887" max="887" width="5.28515625" style="2" customWidth="1"/>
    <col min="888" max="918" width="5" style="2" customWidth="1"/>
    <col min="919" max="920" width="4.85546875" style="2" customWidth="1"/>
    <col min="921" max="944" width="5" style="2" customWidth="1"/>
    <col min="945" max="945" width="11.7109375" style="2" customWidth="1"/>
    <col min="946" max="946" width="63.28515625" style="2" customWidth="1"/>
    <col min="947" max="947" width="7.140625" style="2" customWidth="1"/>
    <col min="948" max="948" width="8.7109375" style="2"/>
    <col min="949" max="949" width="6.140625" style="2" bestFit="1" customWidth="1"/>
    <col min="950" max="1116" width="8.7109375" style="2"/>
    <col min="1117" max="1117" width="16" style="2" bestFit="1" customWidth="1"/>
    <col min="1118" max="1118" width="32" style="2" customWidth="1"/>
    <col min="1119" max="1121" width="18.7109375" style="2" customWidth="1"/>
    <col min="1122" max="1142" width="5" style="2" customWidth="1"/>
    <col min="1143" max="1143" width="5.28515625" style="2" customWidth="1"/>
    <col min="1144" max="1174" width="5" style="2" customWidth="1"/>
    <col min="1175" max="1176" width="4.85546875" style="2" customWidth="1"/>
    <col min="1177" max="1200" width="5" style="2" customWidth="1"/>
    <col min="1201" max="1201" width="11.7109375" style="2" customWidth="1"/>
    <col min="1202" max="1202" width="63.28515625" style="2" customWidth="1"/>
    <col min="1203" max="1203" width="7.140625" style="2" customWidth="1"/>
    <col min="1204" max="1204" width="8.7109375" style="2"/>
    <col min="1205" max="1205" width="6.140625" style="2" bestFit="1" customWidth="1"/>
    <col min="1206" max="1372" width="8.7109375" style="2"/>
    <col min="1373" max="1373" width="16" style="2" bestFit="1" customWidth="1"/>
    <col min="1374" max="1374" width="32" style="2" customWidth="1"/>
    <col min="1375" max="1377" width="18.7109375" style="2" customWidth="1"/>
    <col min="1378" max="1398" width="5" style="2" customWidth="1"/>
    <col min="1399" max="1399" width="5.28515625" style="2" customWidth="1"/>
    <col min="1400" max="1430" width="5" style="2" customWidth="1"/>
    <col min="1431" max="1432" width="4.85546875" style="2" customWidth="1"/>
    <col min="1433" max="1456" width="5" style="2" customWidth="1"/>
    <col min="1457" max="1457" width="11.7109375" style="2" customWidth="1"/>
    <col min="1458" max="1458" width="63.28515625" style="2" customWidth="1"/>
    <col min="1459" max="1459" width="7.140625" style="2" customWidth="1"/>
    <col min="1460" max="1460" width="8.7109375" style="2"/>
    <col min="1461" max="1461" width="6.140625" style="2" bestFit="1" customWidth="1"/>
    <col min="1462" max="1628" width="8.7109375" style="2"/>
    <col min="1629" max="1629" width="16" style="2" bestFit="1" customWidth="1"/>
    <col min="1630" max="1630" width="32" style="2" customWidth="1"/>
    <col min="1631" max="1633" width="18.7109375" style="2" customWidth="1"/>
    <col min="1634" max="1654" width="5" style="2" customWidth="1"/>
    <col min="1655" max="1655" width="5.28515625" style="2" customWidth="1"/>
    <col min="1656" max="1686" width="5" style="2" customWidth="1"/>
    <col min="1687" max="1688" width="4.85546875" style="2" customWidth="1"/>
    <col min="1689" max="1712" width="5" style="2" customWidth="1"/>
    <col min="1713" max="1713" width="11.7109375" style="2" customWidth="1"/>
    <col min="1714" max="1714" width="63.28515625" style="2" customWidth="1"/>
    <col min="1715" max="1715" width="7.140625" style="2" customWidth="1"/>
    <col min="1716" max="1716" width="8.7109375" style="2"/>
    <col min="1717" max="1717" width="6.140625" style="2" bestFit="1" customWidth="1"/>
    <col min="1718" max="1884" width="8.7109375" style="2"/>
    <col min="1885" max="1885" width="16" style="2" bestFit="1" customWidth="1"/>
    <col min="1886" max="1886" width="32" style="2" customWidth="1"/>
    <col min="1887" max="1889" width="18.7109375" style="2" customWidth="1"/>
    <col min="1890" max="1910" width="5" style="2" customWidth="1"/>
    <col min="1911" max="1911" width="5.28515625" style="2" customWidth="1"/>
    <col min="1912" max="1942" width="5" style="2" customWidth="1"/>
    <col min="1943" max="1944" width="4.85546875" style="2" customWidth="1"/>
    <col min="1945" max="1968" width="5" style="2" customWidth="1"/>
    <col min="1969" max="1969" width="11.7109375" style="2" customWidth="1"/>
    <col min="1970" max="1970" width="63.28515625" style="2" customWidth="1"/>
    <col min="1971" max="1971" width="7.140625" style="2" customWidth="1"/>
    <col min="1972" max="1972" width="8.7109375" style="2"/>
    <col min="1973" max="1973" width="6.140625" style="2" bestFit="1" customWidth="1"/>
    <col min="1974" max="2140" width="8.7109375" style="2"/>
    <col min="2141" max="2141" width="16" style="2" bestFit="1" customWidth="1"/>
    <col min="2142" max="2142" width="32" style="2" customWidth="1"/>
    <col min="2143" max="2145" width="18.7109375" style="2" customWidth="1"/>
    <col min="2146" max="2166" width="5" style="2" customWidth="1"/>
    <col min="2167" max="2167" width="5.28515625" style="2" customWidth="1"/>
    <col min="2168" max="2198" width="5" style="2" customWidth="1"/>
    <col min="2199" max="2200" width="4.85546875" style="2" customWidth="1"/>
    <col min="2201" max="2224" width="5" style="2" customWidth="1"/>
    <col min="2225" max="2225" width="11.7109375" style="2" customWidth="1"/>
    <col min="2226" max="2226" width="63.28515625" style="2" customWidth="1"/>
    <col min="2227" max="2227" width="7.140625" style="2" customWidth="1"/>
    <col min="2228" max="2228" width="8.7109375" style="2"/>
    <col min="2229" max="2229" width="6.140625" style="2" bestFit="1" customWidth="1"/>
    <col min="2230" max="2396" width="8.7109375" style="2"/>
    <col min="2397" max="2397" width="16" style="2" bestFit="1" customWidth="1"/>
    <col min="2398" max="2398" width="32" style="2" customWidth="1"/>
    <col min="2399" max="2401" width="18.7109375" style="2" customWidth="1"/>
    <col min="2402" max="2422" width="5" style="2" customWidth="1"/>
    <col min="2423" max="2423" width="5.28515625" style="2" customWidth="1"/>
    <col min="2424" max="2454" width="5" style="2" customWidth="1"/>
    <col min="2455" max="2456" width="4.85546875" style="2" customWidth="1"/>
    <col min="2457" max="2480" width="5" style="2" customWidth="1"/>
    <col min="2481" max="2481" width="11.7109375" style="2" customWidth="1"/>
    <col min="2482" max="2482" width="63.28515625" style="2" customWidth="1"/>
    <col min="2483" max="2483" width="7.140625" style="2" customWidth="1"/>
    <col min="2484" max="2484" width="8.7109375" style="2"/>
    <col min="2485" max="2485" width="6.140625" style="2" bestFit="1" customWidth="1"/>
    <col min="2486" max="2652" width="8.7109375" style="2"/>
    <col min="2653" max="2653" width="16" style="2" bestFit="1" customWidth="1"/>
    <col min="2654" max="2654" width="32" style="2" customWidth="1"/>
    <col min="2655" max="2657" width="18.7109375" style="2" customWidth="1"/>
    <col min="2658" max="2678" width="5" style="2" customWidth="1"/>
    <col min="2679" max="2679" width="5.28515625" style="2" customWidth="1"/>
    <col min="2680" max="2710" width="5" style="2" customWidth="1"/>
    <col min="2711" max="2712" width="4.85546875" style="2" customWidth="1"/>
    <col min="2713" max="2736" width="5" style="2" customWidth="1"/>
    <col min="2737" max="2737" width="11.7109375" style="2" customWidth="1"/>
    <col min="2738" max="2738" width="63.28515625" style="2" customWidth="1"/>
    <col min="2739" max="2739" width="7.140625" style="2" customWidth="1"/>
    <col min="2740" max="2740" width="8.7109375" style="2"/>
    <col min="2741" max="2741" width="6.140625" style="2" bestFit="1" customWidth="1"/>
    <col min="2742" max="2908" width="8.7109375" style="2"/>
    <col min="2909" max="2909" width="16" style="2" bestFit="1" customWidth="1"/>
    <col min="2910" max="2910" width="32" style="2" customWidth="1"/>
    <col min="2911" max="2913" width="18.7109375" style="2" customWidth="1"/>
    <col min="2914" max="2934" width="5" style="2" customWidth="1"/>
    <col min="2935" max="2935" width="5.28515625" style="2" customWidth="1"/>
    <col min="2936" max="2966" width="5" style="2" customWidth="1"/>
    <col min="2967" max="2968" width="4.85546875" style="2" customWidth="1"/>
    <col min="2969" max="2992" width="5" style="2" customWidth="1"/>
    <col min="2993" max="2993" width="11.7109375" style="2" customWidth="1"/>
    <col min="2994" max="2994" width="63.28515625" style="2" customWidth="1"/>
    <col min="2995" max="2995" width="7.140625" style="2" customWidth="1"/>
    <col min="2996" max="2996" width="8.7109375" style="2"/>
    <col min="2997" max="2997" width="6.140625" style="2" bestFit="1" customWidth="1"/>
    <col min="2998" max="3164" width="8.7109375" style="2"/>
    <col min="3165" max="3165" width="16" style="2" bestFit="1" customWidth="1"/>
    <col min="3166" max="3166" width="32" style="2" customWidth="1"/>
    <col min="3167" max="3169" width="18.7109375" style="2" customWidth="1"/>
    <col min="3170" max="3190" width="5" style="2" customWidth="1"/>
    <col min="3191" max="3191" width="5.28515625" style="2" customWidth="1"/>
    <col min="3192" max="3222" width="5" style="2" customWidth="1"/>
    <col min="3223" max="3224" width="4.85546875" style="2" customWidth="1"/>
    <col min="3225" max="3248" width="5" style="2" customWidth="1"/>
    <col min="3249" max="3249" width="11.7109375" style="2" customWidth="1"/>
    <col min="3250" max="3250" width="63.28515625" style="2" customWidth="1"/>
    <col min="3251" max="3251" width="7.140625" style="2" customWidth="1"/>
    <col min="3252" max="3252" width="8.7109375" style="2"/>
    <col min="3253" max="3253" width="6.140625" style="2" bestFit="1" customWidth="1"/>
    <col min="3254" max="3420" width="8.7109375" style="2"/>
    <col min="3421" max="3421" width="16" style="2" bestFit="1" customWidth="1"/>
    <col min="3422" max="3422" width="32" style="2" customWidth="1"/>
    <col min="3423" max="3425" width="18.7109375" style="2" customWidth="1"/>
    <col min="3426" max="3446" width="5" style="2" customWidth="1"/>
    <col min="3447" max="3447" width="5.28515625" style="2" customWidth="1"/>
    <col min="3448" max="3478" width="5" style="2" customWidth="1"/>
    <col min="3479" max="3480" width="4.85546875" style="2" customWidth="1"/>
    <col min="3481" max="3504" width="5" style="2" customWidth="1"/>
    <col min="3505" max="3505" width="11.7109375" style="2" customWidth="1"/>
    <col min="3506" max="3506" width="63.28515625" style="2" customWidth="1"/>
    <col min="3507" max="3507" width="7.140625" style="2" customWidth="1"/>
    <col min="3508" max="3508" width="8.7109375" style="2"/>
    <col min="3509" max="3509" width="6.140625" style="2" bestFit="1" customWidth="1"/>
    <col min="3510" max="3676" width="8.7109375" style="2"/>
    <col min="3677" max="3677" width="16" style="2" bestFit="1" customWidth="1"/>
    <col min="3678" max="3678" width="32" style="2" customWidth="1"/>
    <col min="3679" max="3681" width="18.7109375" style="2" customWidth="1"/>
    <col min="3682" max="3702" width="5" style="2" customWidth="1"/>
    <col min="3703" max="3703" width="5.28515625" style="2" customWidth="1"/>
    <col min="3704" max="3734" width="5" style="2" customWidth="1"/>
    <col min="3735" max="3736" width="4.85546875" style="2" customWidth="1"/>
    <col min="3737" max="3760" width="5" style="2" customWidth="1"/>
    <col min="3761" max="3761" width="11.7109375" style="2" customWidth="1"/>
    <col min="3762" max="3762" width="63.28515625" style="2" customWidth="1"/>
    <col min="3763" max="3763" width="7.140625" style="2" customWidth="1"/>
    <col min="3764" max="3764" width="8.7109375" style="2"/>
    <col min="3765" max="3765" width="6.140625" style="2" bestFit="1" customWidth="1"/>
    <col min="3766" max="3932" width="8.7109375" style="2"/>
    <col min="3933" max="3933" width="16" style="2" bestFit="1" customWidth="1"/>
    <col min="3934" max="3934" width="32" style="2" customWidth="1"/>
    <col min="3935" max="3937" width="18.7109375" style="2" customWidth="1"/>
    <col min="3938" max="3958" width="5" style="2" customWidth="1"/>
    <col min="3959" max="3959" width="5.28515625" style="2" customWidth="1"/>
    <col min="3960" max="3990" width="5" style="2" customWidth="1"/>
    <col min="3991" max="3992" width="4.85546875" style="2" customWidth="1"/>
    <col min="3993" max="4016" width="5" style="2" customWidth="1"/>
    <col min="4017" max="4017" width="11.7109375" style="2" customWidth="1"/>
    <col min="4018" max="4018" width="63.28515625" style="2" customWidth="1"/>
    <col min="4019" max="4019" width="7.140625" style="2" customWidth="1"/>
    <col min="4020" max="4020" width="8.7109375" style="2"/>
    <col min="4021" max="4021" width="6.140625" style="2" bestFit="1" customWidth="1"/>
    <col min="4022" max="4188" width="8.7109375" style="2"/>
    <col min="4189" max="4189" width="16" style="2" bestFit="1" customWidth="1"/>
    <col min="4190" max="4190" width="32" style="2" customWidth="1"/>
    <col min="4191" max="4193" width="18.7109375" style="2" customWidth="1"/>
    <col min="4194" max="4214" width="5" style="2" customWidth="1"/>
    <col min="4215" max="4215" width="5.28515625" style="2" customWidth="1"/>
    <col min="4216" max="4246" width="5" style="2" customWidth="1"/>
    <col min="4247" max="4248" width="4.85546875" style="2" customWidth="1"/>
    <col min="4249" max="4272" width="5" style="2" customWidth="1"/>
    <col min="4273" max="4273" width="11.7109375" style="2" customWidth="1"/>
    <col min="4274" max="4274" width="63.28515625" style="2" customWidth="1"/>
    <col min="4275" max="4275" width="7.140625" style="2" customWidth="1"/>
    <col min="4276" max="4276" width="8.7109375" style="2"/>
    <col min="4277" max="4277" width="6.140625" style="2" bestFit="1" customWidth="1"/>
    <col min="4278" max="4444" width="8.7109375" style="2"/>
    <col min="4445" max="4445" width="16" style="2" bestFit="1" customWidth="1"/>
    <col min="4446" max="4446" width="32" style="2" customWidth="1"/>
    <col min="4447" max="4449" width="18.7109375" style="2" customWidth="1"/>
    <col min="4450" max="4470" width="5" style="2" customWidth="1"/>
    <col min="4471" max="4471" width="5.28515625" style="2" customWidth="1"/>
    <col min="4472" max="4502" width="5" style="2" customWidth="1"/>
    <col min="4503" max="4504" width="4.85546875" style="2" customWidth="1"/>
    <col min="4505" max="4528" width="5" style="2" customWidth="1"/>
    <col min="4529" max="4529" width="11.7109375" style="2" customWidth="1"/>
    <col min="4530" max="4530" width="63.28515625" style="2" customWidth="1"/>
    <col min="4531" max="4531" width="7.140625" style="2" customWidth="1"/>
    <col min="4532" max="4532" width="8.7109375" style="2"/>
    <col min="4533" max="4533" width="6.140625" style="2" bestFit="1" customWidth="1"/>
    <col min="4534" max="4700" width="8.7109375" style="2"/>
    <col min="4701" max="4701" width="16" style="2" bestFit="1" customWidth="1"/>
    <col min="4702" max="4702" width="32" style="2" customWidth="1"/>
    <col min="4703" max="4705" width="18.7109375" style="2" customWidth="1"/>
    <col min="4706" max="4726" width="5" style="2" customWidth="1"/>
    <col min="4727" max="4727" width="5.28515625" style="2" customWidth="1"/>
    <col min="4728" max="4758" width="5" style="2" customWidth="1"/>
    <col min="4759" max="4760" width="4.85546875" style="2" customWidth="1"/>
    <col min="4761" max="4784" width="5" style="2" customWidth="1"/>
    <col min="4785" max="4785" width="11.7109375" style="2" customWidth="1"/>
    <col min="4786" max="4786" width="63.28515625" style="2" customWidth="1"/>
    <col min="4787" max="4787" width="7.140625" style="2" customWidth="1"/>
    <col min="4788" max="4788" width="8.7109375" style="2"/>
    <col min="4789" max="4789" width="6.140625" style="2" bestFit="1" customWidth="1"/>
    <col min="4790" max="4956" width="8.7109375" style="2"/>
    <col min="4957" max="4957" width="16" style="2" bestFit="1" customWidth="1"/>
    <col min="4958" max="4958" width="32" style="2" customWidth="1"/>
    <col min="4959" max="4961" width="18.7109375" style="2" customWidth="1"/>
    <col min="4962" max="4982" width="5" style="2" customWidth="1"/>
    <col min="4983" max="4983" width="5.28515625" style="2" customWidth="1"/>
    <col min="4984" max="5014" width="5" style="2" customWidth="1"/>
    <col min="5015" max="5016" width="4.85546875" style="2" customWidth="1"/>
    <col min="5017" max="5040" width="5" style="2" customWidth="1"/>
    <col min="5041" max="5041" width="11.7109375" style="2" customWidth="1"/>
    <col min="5042" max="5042" width="63.28515625" style="2" customWidth="1"/>
    <col min="5043" max="5043" width="7.140625" style="2" customWidth="1"/>
    <col min="5044" max="5044" width="8.7109375" style="2"/>
    <col min="5045" max="5045" width="6.140625" style="2" bestFit="1" customWidth="1"/>
    <col min="5046" max="5212" width="8.7109375" style="2"/>
    <col min="5213" max="5213" width="16" style="2" bestFit="1" customWidth="1"/>
    <col min="5214" max="5214" width="32" style="2" customWidth="1"/>
    <col min="5215" max="5217" width="18.7109375" style="2" customWidth="1"/>
    <col min="5218" max="5238" width="5" style="2" customWidth="1"/>
    <col min="5239" max="5239" width="5.28515625" style="2" customWidth="1"/>
    <col min="5240" max="5270" width="5" style="2" customWidth="1"/>
    <col min="5271" max="5272" width="4.85546875" style="2" customWidth="1"/>
    <col min="5273" max="5296" width="5" style="2" customWidth="1"/>
    <col min="5297" max="5297" width="11.7109375" style="2" customWidth="1"/>
    <col min="5298" max="5298" width="63.28515625" style="2" customWidth="1"/>
    <col min="5299" max="5299" width="7.140625" style="2" customWidth="1"/>
    <col min="5300" max="5300" width="8.7109375" style="2"/>
    <col min="5301" max="5301" width="6.140625" style="2" bestFit="1" customWidth="1"/>
    <col min="5302" max="5468" width="8.7109375" style="2"/>
    <col min="5469" max="5469" width="16" style="2" bestFit="1" customWidth="1"/>
    <col min="5470" max="5470" width="32" style="2" customWidth="1"/>
    <col min="5471" max="5473" width="18.7109375" style="2" customWidth="1"/>
    <col min="5474" max="5494" width="5" style="2" customWidth="1"/>
    <col min="5495" max="5495" width="5.28515625" style="2" customWidth="1"/>
    <col min="5496" max="5526" width="5" style="2" customWidth="1"/>
    <col min="5527" max="5528" width="4.85546875" style="2" customWidth="1"/>
    <col min="5529" max="5552" width="5" style="2" customWidth="1"/>
    <col min="5553" max="5553" width="11.7109375" style="2" customWidth="1"/>
    <col min="5554" max="5554" width="63.28515625" style="2" customWidth="1"/>
    <col min="5555" max="5555" width="7.140625" style="2" customWidth="1"/>
    <col min="5556" max="5556" width="8.7109375" style="2"/>
    <col min="5557" max="5557" width="6.140625" style="2" bestFit="1" customWidth="1"/>
    <col min="5558" max="5724" width="8.7109375" style="2"/>
    <col min="5725" max="5725" width="16" style="2" bestFit="1" customWidth="1"/>
    <col min="5726" max="5726" width="32" style="2" customWidth="1"/>
    <col min="5727" max="5729" width="18.7109375" style="2" customWidth="1"/>
    <col min="5730" max="5750" width="5" style="2" customWidth="1"/>
    <col min="5751" max="5751" width="5.28515625" style="2" customWidth="1"/>
    <col min="5752" max="5782" width="5" style="2" customWidth="1"/>
    <col min="5783" max="5784" width="4.85546875" style="2" customWidth="1"/>
    <col min="5785" max="5808" width="5" style="2" customWidth="1"/>
    <col min="5809" max="5809" width="11.7109375" style="2" customWidth="1"/>
    <col min="5810" max="5810" width="63.28515625" style="2" customWidth="1"/>
    <col min="5811" max="5811" width="7.140625" style="2" customWidth="1"/>
    <col min="5812" max="5812" width="8.7109375" style="2"/>
    <col min="5813" max="5813" width="6.140625" style="2" bestFit="1" customWidth="1"/>
    <col min="5814" max="5980" width="8.7109375" style="2"/>
    <col min="5981" max="5981" width="16" style="2" bestFit="1" customWidth="1"/>
    <col min="5982" max="5982" width="32" style="2" customWidth="1"/>
    <col min="5983" max="5985" width="18.7109375" style="2" customWidth="1"/>
    <col min="5986" max="6006" width="5" style="2" customWidth="1"/>
    <col min="6007" max="6007" width="5.28515625" style="2" customWidth="1"/>
    <col min="6008" max="6038" width="5" style="2" customWidth="1"/>
    <col min="6039" max="6040" width="4.85546875" style="2" customWidth="1"/>
    <col min="6041" max="6064" width="5" style="2" customWidth="1"/>
    <col min="6065" max="6065" width="11.7109375" style="2" customWidth="1"/>
    <col min="6066" max="6066" width="63.28515625" style="2" customWidth="1"/>
    <col min="6067" max="6067" width="7.140625" style="2" customWidth="1"/>
    <col min="6068" max="6068" width="8.7109375" style="2"/>
    <col min="6069" max="6069" width="6.140625" style="2" bestFit="1" customWidth="1"/>
    <col min="6070" max="6236" width="8.7109375" style="2"/>
    <col min="6237" max="6237" width="16" style="2" bestFit="1" customWidth="1"/>
    <col min="6238" max="6238" width="32" style="2" customWidth="1"/>
    <col min="6239" max="6241" width="18.7109375" style="2" customWidth="1"/>
    <col min="6242" max="6262" width="5" style="2" customWidth="1"/>
    <col min="6263" max="6263" width="5.28515625" style="2" customWidth="1"/>
    <col min="6264" max="6294" width="5" style="2" customWidth="1"/>
    <col min="6295" max="6296" width="4.85546875" style="2" customWidth="1"/>
    <col min="6297" max="6320" width="5" style="2" customWidth="1"/>
    <col min="6321" max="6321" width="11.7109375" style="2" customWidth="1"/>
    <col min="6322" max="6322" width="63.28515625" style="2" customWidth="1"/>
    <col min="6323" max="6323" width="7.140625" style="2" customWidth="1"/>
    <col min="6324" max="6324" width="8.7109375" style="2"/>
    <col min="6325" max="6325" width="6.140625" style="2" bestFit="1" customWidth="1"/>
    <col min="6326" max="6492" width="8.7109375" style="2"/>
    <col min="6493" max="6493" width="16" style="2" bestFit="1" customWidth="1"/>
    <col min="6494" max="6494" width="32" style="2" customWidth="1"/>
    <col min="6495" max="6497" width="18.7109375" style="2" customWidth="1"/>
    <col min="6498" max="6518" width="5" style="2" customWidth="1"/>
    <col min="6519" max="6519" width="5.28515625" style="2" customWidth="1"/>
    <col min="6520" max="6550" width="5" style="2" customWidth="1"/>
    <col min="6551" max="6552" width="4.85546875" style="2" customWidth="1"/>
    <col min="6553" max="6576" width="5" style="2" customWidth="1"/>
    <col min="6577" max="6577" width="11.7109375" style="2" customWidth="1"/>
    <col min="6578" max="6578" width="63.28515625" style="2" customWidth="1"/>
    <col min="6579" max="6579" width="7.140625" style="2" customWidth="1"/>
    <col min="6580" max="6580" width="8.7109375" style="2"/>
    <col min="6581" max="6581" width="6.140625" style="2" bestFit="1" customWidth="1"/>
    <col min="6582" max="6748" width="8.7109375" style="2"/>
    <col min="6749" max="6749" width="16" style="2" bestFit="1" customWidth="1"/>
    <col min="6750" max="6750" width="32" style="2" customWidth="1"/>
    <col min="6751" max="6753" width="18.7109375" style="2" customWidth="1"/>
    <col min="6754" max="6774" width="5" style="2" customWidth="1"/>
    <col min="6775" max="6775" width="5.28515625" style="2" customWidth="1"/>
    <col min="6776" max="6806" width="5" style="2" customWidth="1"/>
    <col min="6807" max="6808" width="4.85546875" style="2" customWidth="1"/>
    <col min="6809" max="6832" width="5" style="2" customWidth="1"/>
    <col min="6833" max="6833" width="11.7109375" style="2" customWidth="1"/>
    <col min="6834" max="6834" width="63.28515625" style="2" customWidth="1"/>
    <col min="6835" max="6835" width="7.140625" style="2" customWidth="1"/>
    <col min="6836" max="6836" width="8.7109375" style="2"/>
    <col min="6837" max="6837" width="6.140625" style="2" bestFit="1" customWidth="1"/>
    <col min="6838" max="7004" width="8.7109375" style="2"/>
    <col min="7005" max="7005" width="16" style="2" bestFit="1" customWidth="1"/>
    <col min="7006" max="7006" width="32" style="2" customWidth="1"/>
    <col min="7007" max="7009" width="18.7109375" style="2" customWidth="1"/>
    <col min="7010" max="7030" width="5" style="2" customWidth="1"/>
    <col min="7031" max="7031" width="5.28515625" style="2" customWidth="1"/>
    <col min="7032" max="7062" width="5" style="2" customWidth="1"/>
    <col min="7063" max="7064" width="4.85546875" style="2" customWidth="1"/>
    <col min="7065" max="7088" width="5" style="2" customWidth="1"/>
    <col min="7089" max="7089" width="11.7109375" style="2" customWidth="1"/>
    <col min="7090" max="7090" width="63.28515625" style="2" customWidth="1"/>
    <col min="7091" max="7091" width="7.140625" style="2" customWidth="1"/>
    <col min="7092" max="7092" width="8.7109375" style="2"/>
    <col min="7093" max="7093" width="6.140625" style="2" bestFit="1" customWidth="1"/>
    <col min="7094" max="7260" width="8.7109375" style="2"/>
    <col min="7261" max="7261" width="16" style="2" bestFit="1" customWidth="1"/>
    <col min="7262" max="7262" width="32" style="2" customWidth="1"/>
    <col min="7263" max="7265" width="18.7109375" style="2" customWidth="1"/>
    <col min="7266" max="7286" width="5" style="2" customWidth="1"/>
    <col min="7287" max="7287" width="5.28515625" style="2" customWidth="1"/>
    <col min="7288" max="7318" width="5" style="2" customWidth="1"/>
    <col min="7319" max="7320" width="4.85546875" style="2" customWidth="1"/>
    <col min="7321" max="7344" width="5" style="2" customWidth="1"/>
    <col min="7345" max="7345" width="11.7109375" style="2" customWidth="1"/>
    <col min="7346" max="7346" width="63.28515625" style="2" customWidth="1"/>
    <col min="7347" max="7347" width="7.140625" style="2" customWidth="1"/>
    <col min="7348" max="7348" width="8.7109375" style="2"/>
    <col min="7349" max="7349" width="6.140625" style="2" bestFit="1" customWidth="1"/>
    <col min="7350" max="7516" width="8.7109375" style="2"/>
    <col min="7517" max="7517" width="16" style="2" bestFit="1" customWidth="1"/>
    <col min="7518" max="7518" width="32" style="2" customWidth="1"/>
    <col min="7519" max="7521" width="18.7109375" style="2" customWidth="1"/>
    <col min="7522" max="7542" width="5" style="2" customWidth="1"/>
    <col min="7543" max="7543" width="5.28515625" style="2" customWidth="1"/>
    <col min="7544" max="7574" width="5" style="2" customWidth="1"/>
    <col min="7575" max="7576" width="4.85546875" style="2" customWidth="1"/>
    <col min="7577" max="7600" width="5" style="2" customWidth="1"/>
    <col min="7601" max="7601" width="11.7109375" style="2" customWidth="1"/>
    <col min="7602" max="7602" width="63.28515625" style="2" customWidth="1"/>
    <col min="7603" max="7603" width="7.140625" style="2" customWidth="1"/>
    <col min="7604" max="7604" width="8.7109375" style="2"/>
    <col min="7605" max="7605" width="6.140625" style="2" bestFit="1" customWidth="1"/>
    <col min="7606" max="7772" width="8.7109375" style="2"/>
    <col min="7773" max="7773" width="16" style="2" bestFit="1" customWidth="1"/>
    <col min="7774" max="7774" width="32" style="2" customWidth="1"/>
    <col min="7775" max="7777" width="18.7109375" style="2" customWidth="1"/>
    <col min="7778" max="7798" width="5" style="2" customWidth="1"/>
    <col min="7799" max="7799" width="5.28515625" style="2" customWidth="1"/>
    <col min="7800" max="7830" width="5" style="2" customWidth="1"/>
    <col min="7831" max="7832" width="4.85546875" style="2" customWidth="1"/>
    <col min="7833" max="7856" width="5" style="2" customWidth="1"/>
    <col min="7857" max="7857" width="11.7109375" style="2" customWidth="1"/>
    <col min="7858" max="7858" width="63.28515625" style="2" customWidth="1"/>
    <col min="7859" max="7859" width="7.140625" style="2" customWidth="1"/>
    <col min="7860" max="7860" width="8.7109375" style="2"/>
    <col min="7861" max="7861" width="6.140625" style="2" bestFit="1" customWidth="1"/>
    <col min="7862" max="8028" width="8.7109375" style="2"/>
    <col min="8029" max="8029" width="16" style="2" bestFit="1" customWidth="1"/>
    <col min="8030" max="8030" width="32" style="2" customWidth="1"/>
    <col min="8031" max="8033" width="18.7109375" style="2" customWidth="1"/>
    <col min="8034" max="8054" width="5" style="2" customWidth="1"/>
    <col min="8055" max="8055" width="5.28515625" style="2" customWidth="1"/>
    <col min="8056" max="8086" width="5" style="2" customWidth="1"/>
    <col min="8087" max="8088" width="4.85546875" style="2" customWidth="1"/>
    <col min="8089" max="8112" width="5" style="2" customWidth="1"/>
    <col min="8113" max="8113" width="11.7109375" style="2" customWidth="1"/>
    <col min="8114" max="8114" width="63.28515625" style="2" customWidth="1"/>
    <col min="8115" max="8115" width="7.140625" style="2" customWidth="1"/>
    <col min="8116" max="8116" width="8.7109375" style="2"/>
    <col min="8117" max="8117" width="6.140625" style="2" bestFit="1" customWidth="1"/>
    <col min="8118" max="8284" width="8.7109375" style="2"/>
    <col min="8285" max="8285" width="16" style="2" bestFit="1" customWidth="1"/>
    <col min="8286" max="8286" width="32" style="2" customWidth="1"/>
    <col min="8287" max="8289" width="18.7109375" style="2" customWidth="1"/>
    <col min="8290" max="8310" width="5" style="2" customWidth="1"/>
    <col min="8311" max="8311" width="5.28515625" style="2" customWidth="1"/>
    <col min="8312" max="8342" width="5" style="2" customWidth="1"/>
    <col min="8343" max="8344" width="4.85546875" style="2" customWidth="1"/>
    <col min="8345" max="8368" width="5" style="2" customWidth="1"/>
    <col min="8369" max="8369" width="11.7109375" style="2" customWidth="1"/>
    <col min="8370" max="8370" width="63.28515625" style="2" customWidth="1"/>
    <col min="8371" max="8371" width="7.140625" style="2" customWidth="1"/>
    <col min="8372" max="8372" width="8.7109375" style="2"/>
    <col min="8373" max="8373" width="6.140625" style="2" bestFit="1" customWidth="1"/>
    <col min="8374" max="8540" width="8.7109375" style="2"/>
    <col min="8541" max="8541" width="16" style="2" bestFit="1" customWidth="1"/>
    <col min="8542" max="8542" width="32" style="2" customWidth="1"/>
    <col min="8543" max="8545" width="18.7109375" style="2" customWidth="1"/>
    <col min="8546" max="8566" width="5" style="2" customWidth="1"/>
    <col min="8567" max="8567" width="5.28515625" style="2" customWidth="1"/>
    <col min="8568" max="8598" width="5" style="2" customWidth="1"/>
    <col min="8599" max="8600" width="4.85546875" style="2" customWidth="1"/>
    <col min="8601" max="8624" width="5" style="2" customWidth="1"/>
    <col min="8625" max="8625" width="11.7109375" style="2" customWidth="1"/>
    <col min="8626" max="8626" width="63.28515625" style="2" customWidth="1"/>
    <col min="8627" max="8627" width="7.140625" style="2" customWidth="1"/>
    <col min="8628" max="8628" width="8.7109375" style="2"/>
    <col min="8629" max="8629" width="6.140625" style="2" bestFit="1" customWidth="1"/>
    <col min="8630" max="8796" width="8.7109375" style="2"/>
    <col min="8797" max="8797" width="16" style="2" bestFit="1" customWidth="1"/>
    <col min="8798" max="8798" width="32" style="2" customWidth="1"/>
    <col min="8799" max="8801" width="18.7109375" style="2" customWidth="1"/>
    <col min="8802" max="8822" width="5" style="2" customWidth="1"/>
    <col min="8823" max="8823" width="5.28515625" style="2" customWidth="1"/>
    <col min="8824" max="8854" width="5" style="2" customWidth="1"/>
    <col min="8855" max="8856" width="4.85546875" style="2" customWidth="1"/>
    <col min="8857" max="8880" width="5" style="2" customWidth="1"/>
    <col min="8881" max="8881" width="11.7109375" style="2" customWidth="1"/>
    <col min="8882" max="8882" width="63.28515625" style="2" customWidth="1"/>
    <col min="8883" max="8883" width="7.140625" style="2" customWidth="1"/>
    <col min="8884" max="8884" width="8.7109375" style="2"/>
    <col min="8885" max="8885" width="6.140625" style="2" bestFit="1" customWidth="1"/>
    <col min="8886" max="9052" width="8.7109375" style="2"/>
    <col min="9053" max="9053" width="16" style="2" bestFit="1" customWidth="1"/>
    <col min="9054" max="9054" width="32" style="2" customWidth="1"/>
    <col min="9055" max="9057" width="18.7109375" style="2" customWidth="1"/>
    <col min="9058" max="9078" width="5" style="2" customWidth="1"/>
    <col min="9079" max="9079" width="5.28515625" style="2" customWidth="1"/>
    <col min="9080" max="9110" width="5" style="2" customWidth="1"/>
    <col min="9111" max="9112" width="4.85546875" style="2" customWidth="1"/>
    <col min="9113" max="9136" width="5" style="2" customWidth="1"/>
    <col min="9137" max="9137" width="11.7109375" style="2" customWidth="1"/>
    <col min="9138" max="9138" width="63.28515625" style="2" customWidth="1"/>
    <col min="9139" max="9139" width="7.140625" style="2" customWidth="1"/>
    <col min="9140" max="9140" width="8.7109375" style="2"/>
    <col min="9141" max="9141" width="6.140625" style="2" bestFit="1" customWidth="1"/>
    <col min="9142" max="9308" width="8.7109375" style="2"/>
    <col min="9309" max="9309" width="16" style="2" bestFit="1" customWidth="1"/>
    <col min="9310" max="9310" width="32" style="2" customWidth="1"/>
    <col min="9311" max="9313" width="18.7109375" style="2" customWidth="1"/>
    <col min="9314" max="9334" width="5" style="2" customWidth="1"/>
    <col min="9335" max="9335" width="5.28515625" style="2" customWidth="1"/>
    <col min="9336" max="9366" width="5" style="2" customWidth="1"/>
    <col min="9367" max="9368" width="4.85546875" style="2" customWidth="1"/>
    <col min="9369" max="9392" width="5" style="2" customWidth="1"/>
    <col min="9393" max="9393" width="11.7109375" style="2" customWidth="1"/>
    <col min="9394" max="9394" width="63.28515625" style="2" customWidth="1"/>
    <col min="9395" max="9395" width="7.140625" style="2" customWidth="1"/>
    <col min="9396" max="9396" width="8.7109375" style="2"/>
    <col min="9397" max="9397" width="6.140625" style="2" bestFit="1" customWidth="1"/>
    <col min="9398" max="9564" width="8.7109375" style="2"/>
    <col min="9565" max="9565" width="16" style="2" bestFit="1" customWidth="1"/>
    <col min="9566" max="9566" width="32" style="2" customWidth="1"/>
    <col min="9567" max="9569" width="18.7109375" style="2" customWidth="1"/>
    <col min="9570" max="9590" width="5" style="2" customWidth="1"/>
    <col min="9591" max="9591" width="5.28515625" style="2" customWidth="1"/>
    <col min="9592" max="9622" width="5" style="2" customWidth="1"/>
    <col min="9623" max="9624" width="4.85546875" style="2" customWidth="1"/>
    <col min="9625" max="9648" width="5" style="2" customWidth="1"/>
    <col min="9649" max="9649" width="11.7109375" style="2" customWidth="1"/>
    <col min="9650" max="9650" width="63.28515625" style="2" customWidth="1"/>
    <col min="9651" max="9651" width="7.140625" style="2" customWidth="1"/>
    <col min="9652" max="9652" width="8.7109375" style="2"/>
    <col min="9653" max="9653" width="6.140625" style="2" bestFit="1" customWidth="1"/>
    <col min="9654" max="9820" width="8.7109375" style="2"/>
    <col min="9821" max="9821" width="16" style="2" bestFit="1" customWidth="1"/>
    <col min="9822" max="9822" width="32" style="2" customWidth="1"/>
    <col min="9823" max="9825" width="18.7109375" style="2" customWidth="1"/>
    <col min="9826" max="9846" width="5" style="2" customWidth="1"/>
    <col min="9847" max="9847" width="5.28515625" style="2" customWidth="1"/>
    <col min="9848" max="9878" width="5" style="2" customWidth="1"/>
    <col min="9879" max="9880" width="4.85546875" style="2" customWidth="1"/>
    <col min="9881" max="9904" width="5" style="2" customWidth="1"/>
    <col min="9905" max="9905" width="11.7109375" style="2" customWidth="1"/>
    <col min="9906" max="9906" width="63.28515625" style="2" customWidth="1"/>
    <col min="9907" max="9907" width="7.140625" style="2" customWidth="1"/>
    <col min="9908" max="9908" width="8.7109375" style="2"/>
    <col min="9909" max="9909" width="6.140625" style="2" bestFit="1" customWidth="1"/>
    <col min="9910" max="10076" width="8.7109375" style="2"/>
    <col min="10077" max="10077" width="16" style="2" bestFit="1" customWidth="1"/>
    <col min="10078" max="10078" width="32" style="2" customWidth="1"/>
    <col min="10079" max="10081" width="18.7109375" style="2" customWidth="1"/>
    <col min="10082" max="10102" width="5" style="2" customWidth="1"/>
    <col min="10103" max="10103" width="5.28515625" style="2" customWidth="1"/>
    <col min="10104" max="10134" width="5" style="2" customWidth="1"/>
    <col min="10135" max="10136" width="4.85546875" style="2" customWidth="1"/>
    <col min="10137" max="10160" width="5" style="2" customWidth="1"/>
    <col min="10161" max="10161" width="11.7109375" style="2" customWidth="1"/>
    <col min="10162" max="10162" width="63.28515625" style="2" customWidth="1"/>
    <col min="10163" max="10163" width="7.140625" style="2" customWidth="1"/>
    <col min="10164" max="10164" width="8.7109375" style="2"/>
    <col min="10165" max="10165" width="6.140625" style="2" bestFit="1" customWidth="1"/>
    <col min="10166" max="10332" width="8.7109375" style="2"/>
    <col min="10333" max="10333" width="16" style="2" bestFit="1" customWidth="1"/>
    <col min="10334" max="10334" width="32" style="2" customWidth="1"/>
    <col min="10335" max="10337" width="18.7109375" style="2" customWidth="1"/>
    <col min="10338" max="10358" width="5" style="2" customWidth="1"/>
    <col min="10359" max="10359" width="5.28515625" style="2" customWidth="1"/>
    <col min="10360" max="10390" width="5" style="2" customWidth="1"/>
    <col min="10391" max="10392" width="4.85546875" style="2" customWidth="1"/>
    <col min="10393" max="10416" width="5" style="2" customWidth="1"/>
    <col min="10417" max="10417" width="11.7109375" style="2" customWidth="1"/>
    <col min="10418" max="10418" width="63.28515625" style="2" customWidth="1"/>
    <col min="10419" max="10419" width="7.140625" style="2" customWidth="1"/>
    <col min="10420" max="10420" width="8.7109375" style="2"/>
    <col min="10421" max="10421" width="6.140625" style="2" bestFit="1" customWidth="1"/>
    <col min="10422" max="10588" width="8.7109375" style="2"/>
    <col min="10589" max="10589" width="16" style="2" bestFit="1" customWidth="1"/>
    <col min="10590" max="10590" width="32" style="2" customWidth="1"/>
    <col min="10591" max="10593" width="18.7109375" style="2" customWidth="1"/>
    <col min="10594" max="10614" width="5" style="2" customWidth="1"/>
    <col min="10615" max="10615" width="5.28515625" style="2" customWidth="1"/>
    <col min="10616" max="10646" width="5" style="2" customWidth="1"/>
    <col min="10647" max="10648" width="4.85546875" style="2" customWidth="1"/>
    <col min="10649" max="10672" width="5" style="2" customWidth="1"/>
    <col min="10673" max="10673" width="11.7109375" style="2" customWidth="1"/>
    <col min="10674" max="10674" width="63.28515625" style="2" customWidth="1"/>
    <col min="10675" max="10675" width="7.140625" style="2" customWidth="1"/>
    <col min="10676" max="10676" width="8.7109375" style="2"/>
    <col min="10677" max="10677" width="6.140625" style="2" bestFit="1" customWidth="1"/>
    <col min="10678" max="10844" width="8.7109375" style="2"/>
    <col min="10845" max="10845" width="16" style="2" bestFit="1" customWidth="1"/>
    <col min="10846" max="10846" width="32" style="2" customWidth="1"/>
    <col min="10847" max="10849" width="18.7109375" style="2" customWidth="1"/>
    <col min="10850" max="10870" width="5" style="2" customWidth="1"/>
    <col min="10871" max="10871" width="5.28515625" style="2" customWidth="1"/>
    <col min="10872" max="10902" width="5" style="2" customWidth="1"/>
    <col min="10903" max="10904" width="4.85546875" style="2" customWidth="1"/>
    <col min="10905" max="10928" width="5" style="2" customWidth="1"/>
    <col min="10929" max="10929" width="11.7109375" style="2" customWidth="1"/>
    <col min="10930" max="10930" width="63.28515625" style="2" customWidth="1"/>
    <col min="10931" max="10931" width="7.140625" style="2" customWidth="1"/>
    <col min="10932" max="10932" width="8.7109375" style="2"/>
    <col min="10933" max="10933" width="6.140625" style="2" bestFit="1" customWidth="1"/>
    <col min="10934" max="11100" width="8.7109375" style="2"/>
    <col min="11101" max="11101" width="16" style="2" bestFit="1" customWidth="1"/>
    <col min="11102" max="11102" width="32" style="2" customWidth="1"/>
    <col min="11103" max="11105" width="18.7109375" style="2" customWidth="1"/>
    <col min="11106" max="11126" width="5" style="2" customWidth="1"/>
    <col min="11127" max="11127" width="5.28515625" style="2" customWidth="1"/>
    <col min="11128" max="11158" width="5" style="2" customWidth="1"/>
    <col min="11159" max="11160" width="4.85546875" style="2" customWidth="1"/>
    <col min="11161" max="11184" width="5" style="2" customWidth="1"/>
    <col min="11185" max="11185" width="11.7109375" style="2" customWidth="1"/>
    <col min="11186" max="11186" width="63.28515625" style="2" customWidth="1"/>
    <col min="11187" max="11187" width="7.140625" style="2" customWidth="1"/>
    <col min="11188" max="11188" width="8.7109375" style="2"/>
    <col min="11189" max="11189" width="6.140625" style="2" bestFit="1" customWidth="1"/>
    <col min="11190" max="11356" width="8.7109375" style="2"/>
    <col min="11357" max="11357" width="16" style="2" bestFit="1" customWidth="1"/>
    <col min="11358" max="11358" width="32" style="2" customWidth="1"/>
    <col min="11359" max="11361" width="18.7109375" style="2" customWidth="1"/>
    <col min="11362" max="11382" width="5" style="2" customWidth="1"/>
    <col min="11383" max="11383" width="5.28515625" style="2" customWidth="1"/>
    <col min="11384" max="11414" width="5" style="2" customWidth="1"/>
    <col min="11415" max="11416" width="4.85546875" style="2" customWidth="1"/>
    <col min="11417" max="11440" width="5" style="2" customWidth="1"/>
    <col min="11441" max="11441" width="11.7109375" style="2" customWidth="1"/>
    <col min="11442" max="11442" width="63.28515625" style="2" customWidth="1"/>
    <col min="11443" max="11443" width="7.140625" style="2" customWidth="1"/>
    <col min="11444" max="11444" width="8.7109375" style="2"/>
    <col min="11445" max="11445" width="6.140625" style="2" bestFit="1" customWidth="1"/>
    <col min="11446" max="11612" width="8.7109375" style="2"/>
    <col min="11613" max="11613" width="16" style="2" bestFit="1" customWidth="1"/>
    <col min="11614" max="11614" width="32" style="2" customWidth="1"/>
    <col min="11615" max="11617" width="18.7109375" style="2" customWidth="1"/>
    <col min="11618" max="11638" width="5" style="2" customWidth="1"/>
    <col min="11639" max="11639" width="5.28515625" style="2" customWidth="1"/>
    <col min="11640" max="11670" width="5" style="2" customWidth="1"/>
    <col min="11671" max="11672" width="4.85546875" style="2" customWidth="1"/>
    <col min="11673" max="11696" width="5" style="2" customWidth="1"/>
    <col min="11697" max="11697" width="11.7109375" style="2" customWidth="1"/>
    <col min="11698" max="11698" width="63.28515625" style="2" customWidth="1"/>
    <col min="11699" max="11699" width="7.140625" style="2" customWidth="1"/>
    <col min="11700" max="11700" width="8.7109375" style="2"/>
    <col min="11701" max="11701" width="6.140625" style="2" bestFit="1" customWidth="1"/>
    <col min="11702" max="11868" width="8.7109375" style="2"/>
    <col min="11869" max="11869" width="16" style="2" bestFit="1" customWidth="1"/>
    <col min="11870" max="11870" width="32" style="2" customWidth="1"/>
    <col min="11871" max="11873" width="18.7109375" style="2" customWidth="1"/>
    <col min="11874" max="11894" width="5" style="2" customWidth="1"/>
    <col min="11895" max="11895" width="5.28515625" style="2" customWidth="1"/>
    <col min="11896" max="11926" width="5" style="2" customWidth="1"/>
    <col min="11927" max="11928" width="4.85546875" style="2" customWidth="1"/>
    <col min="11929" max="11952" width="5" style="2" customWidth="1"/>
    <col min="11953" max="11953" width="11.7109375" style="2" customWidth="1"/>
    <col min="11954" max="11954" width="63.28515625" style="2" customWidth="1"/>
    <col min="11955" max="11955" width="7.140625" style="2" customWidth="1"/>
    <col min="11956" max="11956" width="8.7109375" style="2"/>
    <col min="11957" max="11957" width="6.140625" style="2" bestFit="1" customWidth="1"/>
    <col min="11958" max="12124" width="8.7109375" style="2"/>
    <col min="12125" max="12125" width="16" style="2" bestFit="1" customWidth="1"/>
    <col min="12126" max="12126" width="32" style="2" customWidth="1"/>
    <col min="12127" max="12129" width="18.7109375" style="2" customWidth="1"/>
    <col min="12130" max="12150" width="5" style="2" customWidth="1"/>
    <col min="12151" max="12151" width="5.28515625" style="2" customWidth="1"/>
    <col min="12152" max="12182" width="5" style="2" customWidth="1"/>
    <col min="12183" max="12184" width="4.85546875" style="2" customWidth="1"/>
    <col min="12185" max="12208" width="5" style="2" customWidth="1"/>
    <col min="12209" max="12209" width="11.7109375" style="2" customWidth="1"/>
    <col min="12210" max="12210" width="63.28515625" style="2" customWidth="1"/>
    <col min="12211" max="12211" width="7.140625" style="2" customWidth="1"/>
    <col min="12212" max="12212" width="8.7109375" style="2"/>
    <col min="12213" max="12213" width="6.140625" style="2" bestFit="1" customWidth="1"/>
    <col min="12214" max="12380" width="8.7109375" style="2"/>
    <col min="12381" max="12381" width="16" style="2" bestFit="1" customWidth="1"/>
    <col min="12382" max="12382" width="32" style="2" customWidth="1"/>
    <col min="12383" max="12385" width="18.7109375" style="2" customWidth="1"/>
    <col min="12386" max="12406" width="5" style="2" customWidth="1"/>
    <col min="12407" max="12407" width="5.28515625" style="2" customWidth="1"/>
    <col min="12408" max="12438" width="5" style="2" customWidth="1"/>
    <col min="12439" max="12440" width="4.85546875" style="2" customWidth="1"/>
    <col min="12441" max="12464" width="5" style="2" customWidth="1"/>
    <col min="12465" max="12465" width="11.7109375" style="2" customWidth="1"/>
    <col min="12466" max="12466" width="63.28515625" style="2" customWidth="1"/>
    <col min="12467" max="12467" width="7.140625" style="2" customWidth="1"/>
    <col min="12468" max="12468" width="8.7109375" style="2"/>
    <col min="12469" max="12469" width="6.140625" style="2" bestFit="1" customWidth="1"/>
    <col min="12470" max="12636" width="8.7109375" style="2"/>
    <col min="12637" max="12637" width="16" style="2" bestFit="1" customWidth="1"/>
    <col min="12638" max="12638" width="32" style="2" customWidth="1"/>
    <col min="12639" max="12641" width="18.7109375" style="2" customWidth="1"/>
    <col min="12642" max="12662" width="5" style="2" customWidth="1"/>
    <col min="12663" max="12663" width="5.28515625" style="2" customWidth="1"/>
    <col min="12664" max="12694" width="5" style="2" customWidth="1"/>
    <col min="12695" max="12696" width="4.85546875" style="2" customWidth="1"/>
    <col min="12697" max="12720" width="5" style="2" customWidth="1"/>
    <col min="12721" max="12721" width="11.7109375" style="2" customWidth="1"/>
    <col min="12722" max="12722" width="63.28515625" style="2" customWidth="1"/>
    <col min="12723" max="12723" width="7.140625" style="2" customWidth="1"/>
    <col min="12724" max="12724" width="8.7109375" style="2"/>
    <col min="12725" max="12725" width="6.140625" style="2" bestFit="1" customWidth="1"/>
    <col min="12726" max="12892" width="8.7109375" style="2"/>
    <col min="12893" max="12893" width="16" style="2" bestFit="1" customWidth="1"/>
    <col min="12894" max="12894" width="32" style="2" customWidth="1"/>
    <col min="12895" max="12897" width="18.7109375" style="2" customWidth="1"/>
    <col min="12898" max="12918" width="5" style="2" customWidth="1"/>
    <col min="12919" max="12919" width="5.28515625" style="2" customWidth="1"/>
    <col min="12920" max="12950" width="5" style="2" customWidth="1"/>
    <col min="12951" max="12952" width="4.85546875" style="2" customWidth="1"/>
    <col min="12953" max="12976" width="5" style="2" customWidth="1"/>
    <col min="12977" max="12977" width="11.7109375" style="2" customWidth="1"/>
    <col min="12978" max="12978" width="63.28515625" style="2" customWidth="1"/>
    <col min="12979" max="12979" width="7.140625" style="2" customWidth="1"/>
    <col min="12980" max="12980" width="8.7109375" style="2"/>
    <col min="12981" max="12981" width="6.140625" style="2" bestFit="1" customWidth="1"/>
    <col min="12982" max="13148" width="8.7109375" style="2"/>
    <col min="13149" max="13149" width="16" style="2" bestFit="1" customWidth="1"/>
    <col min="13150" max="13150" width="32" style="2" customWidth="1"/>
    <col min="13151" max="13153" width="18.7109375" style="2" customWidth="1"/>
    <col min="13154" max="13174" width="5" style="2" customWidth="1"/>
    <col min="13175" max="13175" width="5.28515625" style="2" customWidth="1"/>
    <col min="13176" max="13206" width="5" style="2" customWidth="1"/>
    <col min="13207" max="13208" width="4.85546875" style="2" customWidth="1"/>
    <col min="13209" max="13232" width="5" style="2" customWidth="1"/>
    <col min="13233" max="13233" width="11.7109375" style="2" customWidth="1"/>
    <col min="13234" max="13234" width="63.28515625" style="2" customWidth="1"/>
    <col min="13235" max="13235" width="7.140625" style="2" customWidth="1"/>
    <col min="13236" max="13236" width="8.7109375" style="2"/>
    <col min="13237" max="13237" width="6.140625" style="2" bestFit="1" customWidth="1"/>
    <col min="13238" max="13404" width="8.7109375" style="2"/>
    <col min="13405" max="13405" width="16" style="2" bestFit="1" customWidth="1"/>
    <col min="13406" max="13406" width="32" style="2" customWidth="1"/>
    <col min="13407" max="13409" width="18.7109375" style="2" customWidth="1"/>
    <col min="13410" max="13430" width="5" style="2" customWidth="1"/>
    <col min="13431" max="13431" width="5.28515625" style="2" customWidth="1"/>
    <col min="13432" max="13462" width="5" style="2" customWidth="1"/>
    <col min="13463" max="13464" width="4.85546875" style="2" customWidth="1"/>
    <col min="13465" max="13488" width="5" style="2" customWidth="1"/>
    <col min="13489" max="13489" width="11.7109375" style="2" customWidth="1"/>
    <col min="13490" max="13490" width="63.28515625" style="2" customWidth="1"/>
    <col min="13491" max="13491" width="7.140625" style="2" customWidth="1"/>
    <col min="13492" max="13492" width="8.7109375" style="2"/>
    <col min="13493" max="13493" width="6.140625" style="2" bestFit="1" customWidth="1"/>
    <col min="13494" max="13660" width="8.7109375" style="2"/>
    <col min="13661" max="13661" width="16" style="2" bestFit="1" customWidth="1"/>
    <col min="13662" max="13662" width="32" style="2" customWidth="1"/>
    <col min="13663" max="13665" width="18.7109375" style="2" customWidth="1"/>
    <col min="13666" max="13686" width="5" style="2" customWidth="1"/>
    <col min="13687" max="13687" width="5.28515625" style="2" customWidth="1"/>
    <col min="13688" max="13718" width="5" style="2" customWidth="1"/>
    <col min="13719" max="13720" width="4.85546875" style="2" customWidth="1"/>
    <col min="13721" max="13744" width="5" style="2" customWidth="1"/>
    <col min="13745" max="13745" width="11.7109375" style="2" customWidth="1"/>
    <col min="13746" max="13746" width="63.28515625" style="2" customWidth="1"/>
    <col min="13747" max="13747" width="7.140625" style="2" customWidth="1"/>
    <col min="13748" max="13748" width="8.7109375" style="2"/>
    <col min="13749" max="13749" width="6.140625" style="2" bestFit="1" customWidth="1"/>
    <col min="13750" max="13916" width="8.7109375" style="2"/>
    <col min="13917" max="13917" width="16" style="2" bestFit="1" customWidth="1"/>
    <col min="13918" max="13918" width="32" style="2" customWidth="1"/>
    <col min="13919" max="13921" width="18.7109375" style="2" customWidth="1"/>
    <col min="13922" max="13942" width="5" style="2" customWidth="1"/>
    <col min="13943" max="13943" width="5.28515625" style="2" customWidth="1"/>
    <col min="13944" max="13974" width="5" style="2" customWidth="1"/>
    <col min="13975" max="13976" width="4.85546875" style="2" customWidth="1"/>
    <col min="13977" max="14000" width="5" style="2" customWidth="1"/>
    <col min="14001" max="14001" width="11.7109375" style="2" customWidth="1"/>
    <col min="14002" max="14002" width="63.28515625" style="2" customWidth="1"/>
    <col min="14003" max="14003" width="7.140625" style="2" customWidth="1"/>
    <col min="14004" max="14004" width="8.7109375" style="2"/>
    <col min="14005" max="14005" width="6.140625" style="2" bestFit="1" customWidth="1"/>
    <col min="14006" max="14172" width="8.7109375" style="2"/>
    <col min="14173" max="14173" width="16" style="2" bestFit="1" customWidth="1"/>
    <col min="14174" max="14174" width="32" style="2" customWidth="1"/>
    <col min="14175" max="14177" width="18.7109375" style="2" customWidth="1"/>
    <col min="14178" max="14198" width="5" style="2" customWidth="1"/>
    <col min="14199" max="14199" width="5.28515625" style="2" customWidth="1"/>
    <col min="14200" max="14230" width="5" style="2" customWidth="1"/>
    <col min="14231" max="14232" width="4.85546875" style="2" customWidth="1"/>
    <col min="14233" max="14256" width="5" style="2" customWidth="1"/>
    <col min="14257" max="14257" width="11.7109375" style="2" customWidth="1"/>
    <col min="14258" max="14258" width="63.28515625" style="2" customWidth="1"/>
    <col min="14259" max="14259" width="7.140625" style="2" customWidth="1"/>
    <col min="14260" max="14260" width="8.7109375" style="2"/>
    <col min="14261" max="14261" width="6.140625" style="2" bestFit="1" customWidth="1"/>
    <col min="14262" max="14428" width="8.7109375" style="2"/>
    <col min="14429" max="14429" width="16" style="2" bestFit="1" customWidth="1"/>
    <col min="14430" max="14430" width="32" style="2" customWidth="1"/>
    <col min="14431" max="14433" width="18.7109375" style="2" customWidth="1"/>
    <col min="14434" max="14454" width="5" style="2" customWidth="1"/>
    <col min="14455" max="14455" width="5.28515625" style="2" customWidth="1"/>
    <col min="14456" max="14486" width="5" style="2" customWidth="1"/>
    <col min="14487" max="14488" width="4.85546875" style="2" customWidth="1"/>
    <col min="14489" max="14512" width="5" style="2" customWidth="1"/>
    <col min="14513" max="14513" width="11.7109375" style="2" customWidth="1"/>
    <col min="14514" max="14514" width="63.28515625" style="2" customWidth="1"/>
    <col min="14515" max="14515" width="7.140625" style="2" customWidth="1"/>
    <col min="14516" max="14516" width="8.7109375" style="2"/>
    <col min="14517" max="14517" width="6.140625" style="2" bestFit="1" customWidth="1"/>
    <col min="14518" max="14684" width="8.7109375" style="2"/>
    <col min="14685" max="14685" width="16" style="2" bestFit="1" customWidth="1"/>
    <col min="14686" max="14686" width="32" style="2" customWidth="1"/>
    <col min="14687" max="14689" width="18.7109375" style="2" customWidth="1"/>
    <col min="14690" max="14710" width="5" style="2" customWidth="1"/>
    <col min="14711" max="14711" width="5.28515625" style="2" customWidth="1"/>
    <col min="14712" max="14742" width="5" style="2" customWidth="1"/>
    <col min="14743" max="14744" width="4.85546875" style="2" customWidth="1"/>
    <col min="14745" max="14768" width="5" style="2" customWidth="1"/>
    <col min="14769" max="14769" width="11.7109375" style="2" customWidth="1"/>
    <col min="14770" max="14770" width="63.28515625" style="2" customWidth="1"/>
    <col min="14771" max="14771" width="7.140625" style="2" customWidth="1"/>
    <col min="14772" max="14772" width="8.7109375" style="2"/>
    <col min="14773" max="14773" width="6.140625" style="2" bestFit="1" customWidth="1"/>
    <col min="14774" max="14940" width="8.7109375" style="2"/>
    <col min="14941" max="14941" width="16" style="2" bestFit="1" customWidth="1"/>
    <col min="14942" max="14942" width="32" style="2" customWidth="1"/>
    <col min="14943" max="14945" width="18.7109375" style="2" customWidth="1"/>
    <col min="14946" max="14966" width="5" style="2" customWidth="1"/>
    <col min="14967" max="14967" width="5.28515625" style="2" customWidth="1"/>
    <col min="14968" max="14998" width="5" style="2" customWidth="1"/>
    <col min="14999" max="15000" width="4.85546875" style="2" customWidth="1"/>
    <col min="15001" max="15024" width="5" style="2" customWidth="1"/>
    <col min="15025" max="15025" width="11.7109375" style="2" customWidth="1"/>
    <col min="15026" max="15026" width="63.28515625" style="2" customWidth="1"/>
    <col min="15027" max="15027" width="7.140625" style="2" customWidth="1"/>
    <col min="15028" max="15028" width="8.7109375" style="2"/>
    <col min="15029" max="15029" width="6.140625" style="2" bestFit="1" customWidth="1"/>
    <col min="15030" max="15196" width="8.7109375" style="2"/>
    <col min="15197" max="15197" width="16" style="2" bestFit="1" customWidth="1"/>
    <col min="15198" max="15198" width="32" style="2" customWidth="1"/>
    <col min="15199" max="15201" width="18.7109375" style="2" customWidth="1"/>
    <col min="15202" max="15222" width="5" style="2" customWidth="1"/>
    <col min="15223" max="15223" width="5.28515625" style="2" customWidth="1"/>
    <col min="15224" max="15254" width="5" style="2" customWidth="1"/>
    <col min="15255" max="15256" width="4.85546875" style="2" customWidth="1"/>
    <col min="15257" max="15280" width="5" style="2" customWidth="1"/>
    <col min="15281" max="15281" width="11.7109375" style="2" customWidth="1"/>
    <col min="15282" max="15282" width="63.28515625" style="2" customWidth="1"/>
    <col min="15283" max="15283" width="7.140625" style="2" customWidth="1"/>
    <col min="15284" max="15284" width="8.7109375" style="2"/>
    <col min="15285" max="15285" width="6.140625" style="2" bestFit="1" customWidth="1"/>
    <col min="15286" max="15452" width="8.7109375" style="2"/>
    <col min="15453" max="15453" width="16" style="2" bestFit="1" customWidth="1"/>
    <col min="15454" max="15454" width="32" style="2" customWidth="1"/>
    <col min="15455" max="15457" width="18.7109375" style="2" customWidth="1"/>
    <col min="15458" max="15478" width="5" style="2" customWidth="1"/>
    <col min="15479" max="15479" width="5.28515625" style="2" customWidth="1"/>
    <col min="15480" max="15510" width="5" style="2" customWidth="1"/>
    <col min="15511" max="15512" width="4.85546875" style="2" customWidth="1"/>
    <col min="15513" max="15536" width="5" style="2" customWidth="1"/>
    <col min="15537" max="15537" width="11.7109375" style="2" customWidth="1"/>
    <col min="15538" max="15538" width="63.28515625" style="2" customWidth="1"/>
    <col min="15539" max="15539" width="7.140625" style="2" customWidth="1"/>
    <col min="15540" max="15540" width="8.7109375" style="2"/>
    <col min="15541" max="15541" width="6.140625" style="2" bestFit="1" customWidth="1"/>
    <col min="15542" max="15708" width="8.7109375" style="2"/>
    <col min="15709" max="15709" width="16" style="2" bestFit="1" customWidth="1"/>
    <col min="15710" max="15710" width="32" style="2" customWidth="1"/>
    <col min="15711" max="15713" width="18.7109375" style="2" customWidth="1"/>
    <col min="15714" max="15734" width="5" style="2" customWidth="1"/>
    <col min="15735" max="15735" width="5.28515625" style="2" customWidth="1"/>
    <col min="15736" max="15766" width="5" style="2" customWidth="1"/>
    <col min="15767" max="15768" width="4.85546875" style="2" customWidth="1"/>
    <col min="15769" max="15792" width="5" style="2" customWidth="1"/>
    <col min="15793" max="15793" width="11.7109375" style="2" customWidth="1"/>
    <col min="15794" max="15794" width="63.28515625" style="2" customWidth="1"/>
    <col min="15795" max="15795" width="7.140625" style="2" customWidth="1"/>
    <col min="15796" max="15796" width="8.7109375" style="2"/>
    <col min="15797" max="15797" width="6.140625" style="2" bestFit="1" customWidth="1"/>
    <col min="15798" max="15964" width="8.7109375" style="2"/>
    <col min="15965" max="15965" width="16" style="2" bestFit="1" customWidth="1"/>
    <col min="15966" max="15966" width="32" style="2" customWidth="1"/>
    <col min="15967" max="15969" width="18.7109375" style="2" customWidth="1"/>
    <col min="15970" max="15990" width="5" style="2" customWidth="1"/>
    <col min="15991" max="15991" width="5.28515625" style="2" customWidth="1"/>
    <col min="15992" max="16022" width="5" style="2" customWidth="1"/>
    <col min="16023" max="16024" width="4.85546875" style="2" customWidth="1"/>
    <col min="16025" max="16048" width="5" style="2" customWidth="1"/>
    <col min="16049" max="16049" width="11.7109375" style="2" customWidth="1"/>
    <col min="16050" max="16050" width="63.28515625" style="2" customWidth="1"/>
    <col min="16051" max="16051" width="7.140625" style="2" customWidth="1"/>
    <col min="16052" max="16052" width="8.7109375" style="2"/>
    <col min="16053" max="16053" width="6.140625" style="2" bestFit="1" customWidth="1"/>
    <col min="16054" max="16380" width="8.7109375" style="2"/>
    <col min="16381" max="16384" width="9.140625" style="2" customWidth="1"/>
  </cols>
  <sheetData>
    <row r="1" spans="1:29" ht="24.95" customHeight="1" thickBot="1" x14ac:dyDescent="0.25">
      <c r="A1" s="42"/>
      <c r="B1" s="167"/>
      <c r="C1" s="168"/>
      <c r="D1" s="184" t="s">
        <v>15</v>
      </c>
      <c r="E1" s="185"/>
      <c r="F1" s="185"/>
      <c r="G1" s="186"/>
      <c r="H1" s="181" t="s">
        <v>16</v>
      </c>
      <c r="I1" s="182"/>
      <c r="J1" s="182"/>
      <c r="K1" s="182"/>
      <c r="L1" s="182"/>
      <c r="M1" s="182"/>
      <c r="N1" s="182"/>
      <c r="O1" s="182"/>
      <c r="P1" s="182"/>
      <c r="Q1" s="182"/>
      <c r="R1" s="183"/>
      <c r="S1" s="1"/>
      <c r="T1" s="1"/>
      <c r="U1" s="1"/>
      <c r="V1" s="1"/>
      <c r="W1" s="1"/>
      <c r="X1" s="1"/>
      <c r="Y1" s="1"/>
      <c r="Z1" s="1"/>
      <c r="AA1" s="1"/>
      <c r="AB1" s="1"/>
      <c r="AC1" s="1"/>
    </row>
    <row r="2" spans="1:29" ht="75" customHeight="1" thickBot="1" x14ac:dyDescent="0.25">
      <c r="C2" s="107"/>
      <c r="D2" s="44"/>
      <c r="E2" s="161" t="s">
        <v>17</v>
      </c>
      <c r="F2" s="162"/>
      <c r="G2" s="163"/>
      <c r="H2" s="45"/>
      <c r="I2" s="108" t="s">
        <v>18</v>
      </c>
      <c r="J2" s="109" t="s">
        <v>20</v>
      </c>
      <c r="K2" s="109" t="s">
        <v>21</v>
      </c>
      <c r="L2" s="109" t="s">
        <v>22</v>
      </c>
      <c r="M2" s="109" t="s">
        <v>25</v>
      </c>
      <c r="N2" s="109" t="s">
        <v>26</v>
      </c>
      <c r="O2" s="109" t="s">
        <v>27</v>
      </c>
      <c r="P2" s="109" t="s">
        <v>28</v>
      </c>
      <c r="Q2" s="110" t="s">
        <v>29</v>
      </c>
      <c r="R2" s="52" t="s">
        <v>67</v>
      </c>
    </row>
    <row r="3" spans="1:29" s="3" customFormat="1" ht="300" customHeight="1" thickBot="1" x14ac:dyDescent="0.3">
      <c r="B3" s="111"/>
      <c r="C3" s="112" t="s">
        <v>77</v>
      </c>
      <c r="D3" s="51" t="s">
        <v>31</v>
      </c>
      <c r="E3" s="48" t="s">
        <v>69</v>
      </c>
      <c r="F3" s="48" t="s">
        <v>70</v>
      </c>
      <c r="G3" s="48" t="s">
        <v>71</v>
      </c>
      <c r="H3" s="113" t="s">
        <v>36</v>
      </c>
      <c r="I3" s="54" t="s">
        <v>37</v>
      </c>
      <c r="J3" s="56" t="s">
        <v>39</v>
      </c>
      <c r="K3" s="56" t="s">
        <v>40</v>
      </c>
      <c r="L3" s="56" t="s">
        <v>41</v>
      </c>
      <c r="M3" s="56" t="s">
        <v>44</v>
      </c>
      <c r="N3" s="56" t="s">
        <v>45</v>
      </c>
      <c r="O3" s="56" t="s">
        <v>46</v>
      </c>
      <c r="P3" s="56" t="s">
        <v>47</v>
      </c>
      <c r="Q3" s="114" t="s">
        <v>48</v>
      </c>
      <c r="R3" s="58" t="s">
        <v>72</v>
      </c>
    </row>
    <row r="4" spans="1:29" ht="24.95" customHeight="1" x14ac:dyDescent="0.2">
      <c r="A4" s="169" t="s">
        <v>49</v>
      </c>
      <c r="B4" s="59" t="s">
        <v>50</v>
      </c>
      <c r="C4" s="60" t="s">
        <v>51</v>
      </c>
      <c r="D4" s="61" t="s">
        <v>52</v>
      </c>
      <c r="E4" s="133"/>
      <c r="F4" s="133"/>
      <c r="G4" s="133"/>
      <c r="H4" s="115">
        <v>15</v>
      </c>
      <c r="I4" s="63" t="s">
        <v>53</v>
      </c>
      <c r="J4" s="64" t="s">
        <v>53</v>
      </c>
      <c r="K4" s="64" t="s">
        <v>53</v>
      </c>
      <c r="L4" s="64" t="s">
        <v>53</v>
      </c>
      <c r="M4" s="64"/>
      <c r="N4" s="64"/>
      <c r="O4" s="64"/>
      <c r="P4" s="64"/>
      <c r="Q4" s="116"/>
      <c r="R4" s="65"/>
    </row>
    <row r="5" spans="1:29" ht="24.95" customHeight="1" thickBot="1" x14ac:dyDescent="0.25">
      <c r="A5" s="171"/>
      <c r="B5" s="73" t="s">
        <v>56</v>
      </c>
      <c r="C5" s="74" t="s">
        <v>57</v>
      </c>
      <c r="D5" s="129" t="s">
        <v>52</v>
      </c>
      <c r="E5" s="130">
        <v>11</v>
      </c>
      <c r="F5" s="130">
        <v>15</v>
      </c>
      <c r="G5" s="130">
        <v>20</v>
      </c>
      <c r="H5" s="131">
        <v>15</v>
      </c>
      <c r="I5" s="80"/>
      <c r="J5" s="81"/>
      <c r="K5" s="81"/>
      <c r="L5" s="81"/>
      <c r="M5" s="81" t="s">
        <v>53</v>
      </c>
      <c r="N5" s="81" t="s">
        <v>53</v>
      </c>
      <c r="O5" s="81" t="s">
        <v>53</v>
      </c>
      <c r="P5" s="81" t="s">
        <v>53</v>
      </c>
      <c r="Q5" s="122" t="s">
        <v>53</v>
      </c>
      <c r="R5" s="123" t="s">
        <v>53</v>
      </c>
    </row>
    <row r="6" spans="1:29" ht="15" customHeight="1" thickBot="1" x14ac:dyDescent="0.25">
      <c r="B6" s="83"/>
      <c r="C6" s="84"/>
      <c r="D6" s="193" t="s">
        <v>58</v>
      </c>
      <c r="E6" s="194"/>
      <c r="F6" s="194"/>
      <c r="G6" s="194"/>
      <c r="H6" s="195"/>
      <c r="I6" s="20">
        <v>60</v>
      </c>
      <c r="J6" s="20">
        <v>270</v>
      </c>
      <c r="K6" s="20">
        <v>396</v>
      </c>
      <c r="L6" s="20">
        <v>396</v>
      </c>
      <c r="M6" s="20">
        <v>90</v>
      </c>
      <c r="N6" s="20">
        <v>90</v>
      </c>
      <c r="O6" s="24">
        <v>180</v>
      </c>
      <c r="P6" s="24">
        <v>180</v>
      </c>
      <c r="Q6" s="30">
        <v>365</v>
      </c>
      <c r="R6" s="26">
        <v>60</v>
      </c>
      <c r="S6" s="4"/>
      <c r="T6" s="4"/>
      <c r="U6" s="4"/>
    </row>
    <row r="7" spans="1:29" ht="15" customHeight="1" x14ac:dyDescent="0.2">
      <c r="B7" s="90"/>
      <c r="C7" s="90"/>
      <c r="D7" s="190" t="s">
        <v>59</v>
      </c>
      <c r="E7" s="191"/>
      <c r="F7" s="191"/>
      <c r="G7" s="191"/>
      <c r="H7" s="192"/>
      <c r="I7" s="23">
        <v>2</v>
      </c>
      <c r="J7" s="23">
        <v>0</v>
      </c>
      <c r="K7" s="23">
        <v>0</v>
      </c>
      <c r="L7" s="23">
        <v>0</v>
      </c>
      <c r="M7" s="23">
        <v>15</v>
      </c>
      <c r="N7" s="23">
        <v>4</v>
      </c>
      <c r="O7" s="25">
        <v>1</v>
      </c>
      <c r="P7" s="25">
        <v>2</v>
      </c>
      <c r="Q7" s="31">
        <v>4</v>
      </c>
      <c r="R7" s="27">
        <v>2</v>
      </c>
      <c r="S7" s="4"/>
      <c r="T7" s="4"/>
      <c r="U7" s="4"/>
    </row>
    <row r="8" spans="1:29" ht="15" customHeight="1" thickBot="1" x14ac:dyDescent="0.25">
      <c r="B8" s="90"/>
      <c r="C8" s="90"/>
      <c r="D8" s="190" t="s">
        <v>60</v>
      </c>
      <c r="E8" s="191"/>
      <c r="F8" s="191"/>
      <c r="G8" s="191"/>
      <c r="H8" s="192"/>
      <c r="I8" s="5">
        <v>1</v>
      </c>
      <c r="J8" s="5">
        <v>0</v>
      </c>
      <c r="K8" s="5">
        <v>0</v>
      </c>
      <c r="L8" s="5">
        <v>0</v>
      </c>
      <c r="M8" s="5">
        <v>1</v>
      </c>
      <c r="N8" s="5">
        <v>0.5</v>
      </c>
      <c r="O8" s="5">
        <v>0.5</v>
      </c>
      <c r="P8" s="5">
        <v>0.5</v>
      </c>
      <c r="Q8" s="32">
        <v>0.5</v>
      </c>
      <c r="R8" s="28">
        <v>0.5</v>
      </c>
      <c r="S8" s="4"/>
      <c r="T8" s="4"/>
      <c r="U8" s="4"/>
    </row>
    <row r="9" spans="1:29" ht="15" customHeight="1" x14ac:dyDescent="0.2">
      <c r="B9" s="95"/>
      <c r="C9" s="96"/>
      <c r="D9" s="190" t="s">
        <v>61</v>
      </c>
      <c r="E9" s="191"/>
      <c r="F9" s="191"/>
      <c r="G9" s="191"/>
      <c r="H9" s="192"/>
      <c r="I9" s="23">
        <v>1</v>
      </c>
      <c r="J9" s="23">
        <v>1</v>
      </c>
      <c r="K9" s="23">
        <v>1</v>
      </c>
      <c r="L9" s="23">
        <v>1</v>
      </c>
      <c r="M9" s="23">
        <v>0</v>
      </c>
      <c r="N9" s="23">
        <v>0</v>
      </c>
      <c r="O9" s="23">
        <v>0</v>
      </c>
      <c r="P9" s="23">
        <v>0</v>
      </c>
      <c r="Q9" s="31">
        <v>0</v>
      </c>
      <c r="R9" s="27">
        <v>0</v>
      </c>
      <c r="S9" s="4"/>
      <c r="T9" s="4"/>
      <c r="U9" s="4"/>
    </row>
    <row r="10" spans="1:29" ht="15" customHeight="1" thickBot="1" x14ac:dyDescent="0.25">
      <c r="B10" s="42"/>
      <c r="C10" s="96"/>
      <c r="D10" s="190" t="s">
        <v>62</v>
      </c>
      <c r="E10" s="191"/>
      <c r="F10" s="191"/>
      <c r="G10" s="191"/>
      <c r="H10" s="192"/>
      <c r="I10" s="5">
        <v>1</v>
      </c>
      <c r="J10" s="5">
        <v>1</v>
      </c>
      <c r="K10" s="5">
        <v>1</v>
      </c>
      <c r="L10" s="5">
        <v>1</v>
      </c>
      <c r="M10" s="5">
        <v>0</v>
      </c>
      <c r="N10" s="5">
        <v>0</v>
      </c>
      <c r="O10" s="5">
        <v>0</v>
      </c>
      <c r="P10" s="5">
        <v>0</v>
      </c>
      <c r="Q10" s="32">
        <v>0</v>
      </c>
      <c r="R10" s="6">
        <v>1</v>
      </c>
      <c r="S10" s="4"/>
      <c r="T10" s="4"/>
      <c r="U10" s="4"/>
    </row>
    <row r="11" spans="1:29" ht="15" customHeight="1" x14ac:dyDescent="0.2">
      <c r="B11" s="97"/>
      <c r="C11" s="97"/>
      <c r="D11" s="190" t="s">
        <v>73</v>
      </c>
      <c r="E11" s="191"/>
      <c r="F11" s="191"/>
      <c r="G11" s="191"/>
      <c r="H11" s="192"/>
      <c r="I11" s="7">
        <f t="shared" ref="I11:R11" si="0">I8*(I7*30/I6)</f>
        <v>1</v>
      </c>
      <c r="J11" s="7">
        <f t="shared" si="0"/>
        <v>0</v>
      </c>
      <c r="K11" s="7">
        <f t="shared" si="0"/>
        <v>0</v>
      </c>
      <c r="L11" s="7">
        <f t="shared" si="0"/>
        <v>0</v>
      </c>
      <c r="M11" s="7">
        <f t="shared" si="0"/>
        <v>5</v>
      </c>
      <c r="N11" s="7">
        <f t="shared" si="0"/>
        <v>0.66666666666666663</v>
      </c>
      <c r="O11" s="7">
        <f t="shared" si="0"/>
        <v>8.3333333333333329E-2</v>
      </c>
      <c r="P11" s="7">
        <f t="shared" si="0"/>
        <v>0.16666666666666666</v>
      </c>
      <c r="Q11" s="17">
        <f t="shared" ref="Q11" si="1">Q8*(Q7*30/Q6)</f>
        <v>0.16438356164383561</v>
      </c>
      <c r="R11" s="8">
        <f t="shared" si="0"/>
        <v>0.5</v>
      </c>
      <c r="S11" s="21">
        <f>SUM(I11:R11)</f>
        <v>7.5810502283105023</v>
      </c>
      <c r="T11" s="4"/>
      <c r="U11" s="4"/>
    </row>
    <row r="12" spans="1:29" ht="15" customHeight="1" thickBot="1" x14ac:dyDescent="0.25">
      <c r="C12" s="97"/>
      <c r="D12" s="187" t="s">
        <v>74</v>
      </c>
      <c r="E12" s="188"/>
      <c r="F12" s="188"/>
      <c r="G12" s="188"/>
      <c r="H12" s="189"/>
      <c r="I12" s="14">
        <f t="shared" ref="I12:R12" si="2">I10*(I9*30/I6)</f>
        <v>0.5</v>
      </c>
      <c r="J12" s="14">
        <f t="shared" si="2"/>
        <v>0.1111111111111111</v>
      </c>
      <c r="K12" s="14">
        <f t="shared" si="2"/>
        <v>7.575757575757576E-2</v>
      </c>
      <c r="L12" s="14">
        <f t="shared" si="2"/>
        <v>7.575757575757576E-2</v>
      </c>
      <c r="M12" s="14">
        <f t="shared" si="2"/>
        <v>0</v>
      </c>
      <c r="N12" s="14">
        <f t="shared" si="2"/>
        <v>0</v>
      </c>
      <c r="O12" s="14">
        <f t="shared" si="2"/>
        <v>0</v>
      </c>
      <c r="P12" s="14">
        <f t="shared" si="2"/>
        <v>0</v>
      </c>
      <c r="Q12" s="18">
        <f t="shared" ref="Q12" si="3">Q10*(Q9*30/Q6)</f>
        <v>0</v>
      </c>
      <c r="R12" s="6">
        <f t="shared" si="2"/>
        <v>0</v>
      </c>
      <c r="S12" s="16">
        <f>SUM(I12:R12)</f>
        <v>0.76262626262626276</v>
      </c>
      <c r="T12" s="4"/>
      <c r="U12" s="4"/>
    </row>
    <row r="13" spans="1:29" ht="15" customHeight="1" thickBot="1" x14ac:dyDescent="0.25">
      <c r="C13" s="97"/>
      <c r="D13" s="101"/>
      <c r="E13" s="101"/>
      <c r="F13" s="101"/>
      <c r="G13" s="101"/>
      <c r="H13" s="4"/>
      <c r="I13" s="4"/>
      <c r="J13" s="4"/>
      <c r="K13" s="4"/>
      <c r="L13" s="4"/>
      <c r="M13" s="4"/>
      <c r="N13" s="4"/>
      <c r="O13" s="4"/>
      <c r="P13" s="4"/>
      <c r="Q13" s="19"/>
      <c r="R13" s="19" t="s">
        <v>65</v>
      </c>
      <c r="S13" s="13">
        <f>SUM(S11:S12)</f>
        <v>8.3436764909367653</v>
      </c>
      <c r="T13" s="4"/>
      <c r="U13" s="100"/>
    </row>
    <row r="14" spans="1:29" ht="15" customHeight="1" thickBot="1" x14ac:dyDescent="0.25">
      <c r="C14" s="97"/>
      <c r="D14" s="103"/>
      <c r="E14" s="103"/>
      <c r="F14" s="103"/>
      <c r="G14" s="103"/>
      <c r="Q14" s="29"/>
      <c r="R14" s="29" t="s">
        <v>66</v>
      </c>
      <c r="S14" s="10">
        <f>S12/S13</f>
        <v>9.1401705645545811E-2</v>
      </c>
      <c r="T14" s="4"/>
      <c r="U14" s="4"/>
    </row>
    <row r="15" spans="1:29" ht="15" customHeight="1" x14ac:dyDescent="0.2">
      <c r="B15" s="97"/>
      <c r="C15" s="97"/>
      <c r="D15" s="104"/>
      <c r="E15" s="104"/>
      <c r="F15" s="104"/>
      <c r="G15" s="104"/>
      <c r="S15" s="12"/>
      <c r="T15" s="4"/>
      <c r="U15" s="4"/>
    </row>
    <row r="16" spans="1:29" ht="12.75" customHeight="1" x14ac:dyDescent="0.2">
      <c r="B16" s="101"/>
      <c r="C16" s="101"/>
      <c r="D16" s="103"/>
      <c r="E16" s="103"/>
      <c r="F16" s="103"/>
      <c r="G16" s="103"/>
    </row>
    <row r="17" spans="2:7" ht="12.75" customHeight="1" x14ac:dyDescent="0.2">
      <c r="B17" s="103"/>
      <c r="C17" s="103"/>
      <c r="D17" s="103"/>
      <c r="E17" s="103"/>
      <c r="F17" s="103"/>
      <c r="G17" s="103"/>
    </row>
    <row r="18" spans="2:7" ht="12.75" customHeight="1" x14ac:dyDescent="0.2">
      <c r="B18" s="104"/>
      <c r="C18" s="104"/>
      <c r="D18" s="103"/>
      <c r="E18" s="104"/>
      <c r="F18" s="104"/>
      <c r="G18" s="104"/>
    </row>
    <row r="19" spans="2:7" ht="12.75" customHeight="1" x14ac:dyDescent="0.2">
      <c r="B19" s="103"/>
      <c r="C19" s="103"/>
      <c r="D19" s="103"/>
      <c r="E19" s="104"/>
      <c r="F19" s="104"/>
      <c r="G19" s="104"/>
    </row>
    <row r="20" spans="2:7" ht="12.75" customHeight="1" x14ac:dyDescent="0.2">
      <c r="B20" s="103"/>
      <c r="C20" s="103"/>
      <c r="D20" s="103"/>
      <c r="E20" s="104"/>
      <c r="F20" s="104"/>
      <c r="G20" s="104"/>
    </row>
    <row r="21" spans="2:7" ht="12.75" customHeight="1" x14ac:dyDescent="0.2">
      <c r="B21" s="103"/>
      <c r="C21" s="103"/>
      <c r="D21" s="103"/>
      <c r="E21" s="104"/>
      <c r="F21" s="104"/>
      <c r="G21" s="104"/>
    </row>
    <row r="22" spans="2:7" ht="12.75" customHeight="1" x14ac:dyDescent="0.2">
      <c r="B22" s="103"/>
      <c r="C22" s="103"/>
      <c r="D22" s="104"/>
      <c r="E22" s="104"/>
      <c r="F22" s="104"/>
      <c r="G22" s="104"/>
    </row>
    <row r="23" spans="2:7" ht="12.75" customHeight="1" x14ac:dyDescent="0.2">
      <c r="B23" s="103"/>
      <c r="C23" s="103"/>
      <c r="D23" s="104"/>
      <c r="E23" s="104"/>
      <c r="F23" s="104"/>
      <c r="G23" s="104"/>
    </row>
    <row r="24" spans="2:7" ht="12.75" customHeight="1" x14ac:dyDescent="0.2">
      <c r="B24" s="103"/>
      <c r="C24" s="103"/>
      <c r="D24" s="104"/>
      <c r="E24" s="104"/>
      <c r="F24" s="104"/>
      <c r="G24" s="104"/>
    </row>
    <row r="25" spans="2:7" ht="12.75" customHeight="1" x14ac:dyDescent="0.2">
      <c r="B25" s="103"/>
      <c r="C25" s="103"/>
      <c r="D25" s="104"/>
      <c r="E25" s="104"/>
      <c r="F25" s="104"/>
      <c r="G25" s="104"/>
    </row>
    <row r="26" spans="2:7" ht="12.75" customHeight="1" x14ac:dyDescent="0.2">
      <c r="B26" s="103"/>
      <c r="C26" s="103"/>
      <c r="D26" s="104"/>
      <c r="E26" s="104"/>
      <c r="F26" s="104"/>
      <c r="G26" s="104"/>
    </row>
    <row r="27" spans="2:7" ht="12.75" customHeight="1" x14ac:dyDescent="0.2">
      <c r="B27" s="103"/>
      <c r="C27" s="103"/>
      <c r="D27" s="104"/>
      <c r="E27" s="104"/>
      <c r="F27" s="104"/>
      <c r="G27" s="104"/>
    </row>
    <row r="28" spans="2:7" ht="12.75" customHeight="1" x14ac:dyDescent="0.2">
      <c r="B28" s="103"/>
      <c r="C28" s="103"/>
      <c r="D28" s="104"/>
      <c r="E28" s="104"/>
      <c r="F28" s="104"/>
      <c r="G28" s="104"/>
    </row>
    <row r="29" spans="2:7" ht="12.75" customHeight="1" x14ac:dyDescent="0.2">
      <c r="B29" s="103"/>
      <c r="C29" s="103"/>
      <c r="D29" s="104"/>
      <c r="E29" s="104"/>
      <c r="F29" s="104"/>
      <c r="G29" s="104"/>
    </row>
    <row r="30" spans="2:7" ht="12.75" customHeight="1" x14ac:dyDescent="0.2">
      <c r="B30" s="103"/>
      <c r="C30" s="103"/>
      <c r="D30" s="104"/>
      <c r="E30" s="104"/>
      <c r="F30" s="104"/>
      <c r="G30" s="104"/>
    </row>
    <row r="31" spans="2:7" ht="12.75" customHeight="1" x14ac:dyDescent="0.2">
      <c r="B31" s="103"/>
      <c r="C31" s="103"/>
      <c r="D31" s="104"/>
      <c r="E31" s="104"/>
      <c r="F31" s="104"/>
      <c r="G31" s="104"/>
    </row>
    <row r="32" spans="2:7" ht="12.75" customHeight="1" x14ac:dyDescent="0.2">
      <c r="B32" s="103"/>
      <c r="C32" s="103"/>
      <c r="D32" s="104"/>
      <c r="E32" s="104"/>
      <c r="F32" s="104"/>
      <c r="G32" s="104"/>
    </row>
    <row r="33" spans="2:7" ht="12.75" customHeight="1" x14ac:dyDescent="0.2">
      <c r="B33" s="103"/>
      <c r="C33" s="103"/>
      <c r="D33" s="104"/>
      <c r="E33" s="104"/>
      <c r="F33" s="104"/>
      <c r="G33" s="104"/>
    </row>
    <row r="34" spans="2:7" ht="12.75" customHeight="1" x14ac:dyDescent="0.2">
      <c r="B34" s="103"/>
      <c r="C34" s="103"/>
      <c r="D34" s="104"/>
      <c r="E34" s="104"/>
      <c r="F34" s="104"/>
      <c r="G34" s="104"/>
    </row>
    <row r="35" spans="2:7" ht="12.75" customHeight="1" x14ac:dyDescent="0.2">
      <c r="B35" s="103"/>
      <c r="C35" s="103"/>
      <c r="D35" s="104"/>
      <c r="E35" s="104"/>
      <c r="F35" s="104"/>
      <c r="G35" s="104"/>
    </row>
    <row r="36" spans="2:7" ht="12.75" customHeight="1" x14ac:dyDescent="0.2">
      <c r="B36" s="105"/>
      <c r="C36" s="103"/>
      <c r="D36" s="104"/>
      <c r="E36" s="104"/>
      <c r="F36" s="104"/>
      <c r="G36" s="104"/>
    </row>
    <row r="37" spans="2:7" ht="12.75" customHeight="1" x14ac:dyDescent="0.2">
      <c r="B37" s="105"/>
      <c r="C37" s="104"/>
      <c r="D37" s="104"/>
      <c r="E37" s="104"/>
      <c r="F37" s="104"/>
      <c r="G37" s="104"/>
    </row>
    <row r="38" spans="2:7" ht="12.75" customHeight="1" x14ac:dyDescent="0.2">
      <c r="B38" s="105"/>
      <c r="C38" s="106"/>
      <c r="D38" s="104"/>
      <c r="E38" s="104"/>
      <c r="F38" s="104"/>
      <c r="G38" s="104"/>
    </row>
    <row r="39" spans="2:7" ht="12.75" customHeight="1" x14ac:dyDescent="0.2">
      <c r="B39" s="105"/>
      <c r="C39" s="103"/>
      <c r="D39" s="104"/>
      <c r="E39" s="104"/>
      <c r="F39" s="104"/>
      <c r="G39" s="104"/>
    </row>
    <row r="40" spans="2:7" ht="12.75" customHeight="1" x14ac:dyDescent="0.2">
      <c r="B40" s="105"/>
      <c r="C40" s="103"/>
      <c r="D40" s="104"/>
      <c r="E40" s="104"/>
      <c r="F40" s="104"/>
      <c r="G40" s="104"/>
    </row>
    <row r="41" spans="2:7" ht="12.75" customHeight="1" x14ac:dyDescent="0.2">
      <c r="B41" s="105"/>
      <c r="C41" s="103"/>
      <c r="D41" s="104"/>
      <c r="E41" s="104"/>
      <c r="F41" s="104"/>
      <c r="G41" s="104"/>
    </row>
    <row r="42" spans="2:7" ht="12.75" customHeight="1" x14ac:dyDescent="0.2">
      <c r="B42" s="104"/>
      <c r="C42" s="104"/>
      <c r="D42" s="104"/>
      <c r="E42" s="104"/>
      <c r="F42" s="104"/>
      <c r="G42" s="104"/>
    </row>
    <row r="43" spans="2:7" ht="12.75" customHeight="1" x14ac:dyDescent="0.2">
      <c r="B43" s="104"/>
      <c r="C43" s="104"/>
      <c r="D43" s="104"/>
      <c r="E43" s="104"/>
      <c r="F43" s="104"/>
      <c r="G43" s="104"/>
    </row>
    <row r="44" spans="2:7" ht="12.75" customHeight="1" x14ac:dyDescent="0.2">
      <c r="B44" s="105"/>
      <c r="C44" s="104"/>
      <c r="D44" s="104"/>
      <c r="E44" s="104"/>
      <c r="F44" s="104"/>
      <c r="G44" s="104"/>
    </row>
    <row r="45" spans="2:7" ht="12.75" customHeight="1" x14ac:dyDescent="0.2">
      <c r="B45" s="105"/>
      <c r="C45" s="104"/>
      <c r="D45" s="104"/>
      <c r="E45" s="104"/>
      <c r="F45" s="104"/>
      <c r="G45" s="104"/>
    </row>
    <row r="46" spans="2:7" ht="12.75" customHeight="1" x14ac:dyDescent="0.2">
      <c r="B46" s="105"/>
      <c r="C46" s="104"/>
      <c r="D46" s="104"/>
      <c r="E46" s="104"/>
      <c r="F46" s="104"/>
      <c r="G46" s="104"/>
    </row>
    <row r="47" spans="2:7" ht="12.75" customHeight="1" x14ac:dyDescent="0.2">
      <c r="B47" s="105"/>
      <c r="C47" s="104"/>
      <c r="D47" s="104"/>
      <c r="E47" s="104"/>
      <c r="F47" s="104"/>
      <c r="G47" s="104"/>
    </row>
    <row r="48" spans="2:7" ht="12.75" customHeight="1" x14ac:dyDescent="0.2">
      <c r="B48" s="105"/>
      <c r="C48" s="104"/>
      <c r="D48" s="104"/>
      <c r="E48" s="104"/>
      <c r="F48" s="104"/>
      <c r="G48" s="104"/>
    </row>
    <row r="49" spans="2:7" ht="12.75" customHeight="1" x14ac:dyDescent="0.2">
      <c r="B49" s="105"/>
      <c r="C49" s="104"/>
      <c r="D49" s="104"/>
      <c r="E49" s="104"/>
      <c r="F49" s="104"/>
      <c r="G49" s="104"/>
    </row>
    <row r="50" spans="2:7" ht="12.75" customHeight="1" x14ac:dyDescent="0.2">
      <c r="B50" s="105"/>
      <c r="C50" s="104"/>
      <c r="D50" s="104"/>
      <c r="E50" s="104"/>
      <c r="F50" s="104"/>
      <c r="G50" s="104"/>
    </row>
    <row r="51" spans="2:7" ht="12.75" customHeight="1" x14ac:dyDescent="0.2">
      <c r="B51" s="105"/>
      <c r="C51" s="104"/>
      <c r="D51" s="104"/>
      <c r="E51" s="104"/>
      <c r="F51" s="104"/>
      <c r="G51" s="104"/>
    </row>
    <row r="52" spans="2:7" ht="12.75" customHeight="1" x14ac:dyDescent="0.2">
      <c r="B52" s="104"/>
      <c r="C52" s="104"/>
      <c r="D52" s="104"/>
      <c r="E52" s="104"/>
      <c r="F52" s="104"/>
      <c r="G52" s="104"/>
    </row>
    <row r="53" spans="2:7" ht="12.75" customHeight="1" x14ac:dyDescent="0.2">
      <c r="B53" s="104"/>
      <c r="C53" s="104"/>
      <c r="D53" s="104"/>
      <c r="E53" s="104"/>
      <c r="F53" s="104"/>
      <c r="G53" s="104"/>
    </row>
    <row r="54" spans="2:7" ht="12.75" customHeight="1" x14ac:dyDescent="0.2">
      <c r="B54" s="104"/>
      <c r="C54" s="104"/>
      <c r="D54" s="104"/>
      <c r="E54" s="104"/>
      <c r="F54" s="104"/>
      <c r="G54" s="104"/>
    </row>
    <row r="55" spans="2:7" ht="12.75" customHeight="1" x14ac:dyDescent="0.2">
      <c r="B55" s="104"/>
      <c r="C55" s="104"/>
      <c r="D55" s="104"/>
      <c r="E55" s="104"/>
      <c r="F55" s="104"/>
      <c r="G55" s="104"/>
    </row>
    <row r="56" spans="2:7" ht="12.75" customHeight="1" x14ac:dyDescent="0.2">
      <c r="B56" s="104"/>
      <c r="C56" s="104"/>
      <c r="D56" s="104"/>
      <c r="E56" s="104"/>
      <c r="F56" s="104"/>
      <c r="G56" s="104"/>
    </row>
    <row r="57" spans="2:7" ht="12.75" customHeight="1" x14ac:dyDescent="0.2">
      <c r="B57" s="104"/>
      <c r="C57" s="104"/>
      <c r="D57" s="104"/>
      <c r="E57" s="104"/>
      <c r="F57" s="104"/>
      <c r="G57" s="104"/>
    </row>
    <row r="58" spans="2:7" ht="12.75" customHeight="1" x14ac:dyDescent="0.2">
      <c r="B58" s="104"/>
      <c r="C58" s="104"/>
      <c r="D58" s="104"/>
      <c r="E58" s="104"/>
      <c r="F58" s="104"/>
      <c r="G58" s="104"/>
    </row>
    <row r="59" spans="2:7" ht="12.75" customHeight="1" x14ac:dyDescent="0.2">
      <c r="B59" s="104"/>
      <c r="C59" s="104"/>
      <c r="D59" s="104"/>
      <c r="E59" s="104"/>
      <c r="F59" s="104"/>
      <c r="G59" s="104"/>
    </row>
    <row r="60" spans="2:7" ht="12.75" customHeight="1" x14ac:dyDescent="0.2">
      <c r="B60" s="104"/>
      <c r="C60" s="104"/>
      <c r="D60" s="104"/>
      <c r="E60" s="104"/>
      <c r="F60" s="104"/>
      <c r="G60" s="104"/>
    </row>
    <row r="61" spans="2:7" ht="12.75" customHeight="1" x14ac:dyDescent="0.2">
      <c r="B61" s="104"/>
      <c r="C61" s="104"/>
      <c r="D61" s="104"/>
      <c r="E61" s="104"/>
      <c r="F61" s="104"/>
      <c r="G61" s="104"/>
    </row>
    <row r="62" spans="2:7" ht="12.75" customHeight="1" x14ac:dyDescent="0.2">
      <c r="B62" s="104"/>
      <c r="C62" s="104"/>
      <c r="D62" s="104"/>
      <c r="E62" s="104"/>
      <c r="F62" s="104"/>
      <c r="G62" s="104"/>
    </row>
    <row r="63" spans="2:7" ht="12.75" customHeight="1" x14ac:dyDescent="0.2">
      <c r="B63" s="104"/>
      <c r="C63" s="104"/>
      <c r="D63" s="104"/>
      <c r="E63" s="104"/>
      <c r="F63" s="104"/>
      <c r="G63" s="104"/>
    </row>
    <row r="64" spans="2:7" ht="12.75" customHeight="1" x14ac:dyDescent="0.2">
      <c r="B64" s="104"/>
      <c r="C64" s="104"/>
      <c r="D64" s="104"/>
      <c r="E64" s="104"/>
      <c r="F64" s="104"/>
      <c r="G64" s="104"/>
    </row>
    <row r="65" spans="2:7" ht="12.75" customHeight="1" x14ac:dyDescent="0.2">
      <c r="B65" s="104"/>
      <c r="C65" s="104"/>
      <c r="D65" s="104"/>
      <c r="E65" s="104"/>
      <c r="F65" s="104"/>
      <c r="G65" s="104"/>
    </row>
    <row r="66" spans="2:7" ht="12.75" customHeight="1" x14ac:dyDescent="0.2">
      <c r="B66" s="104"/>
      <c r="C66" s="104"/>
      <c r="D66" s="104"/>
      <c r="E66" s="104"/>
      <c r="F66" s="104"/>
      <c r="G66" s="104"/>
    </row>
    <row r="67" spans="2:7" ht="12.75" customHeight="1" x14ac:dyDescent="0.2">
      <c r="B67" s="104"/>
      <c r="C67" s="104"/>
      <c r="D67" s="104"/>
      <c r="E67" s="104"/>
      <c r="F67" s="104"/>
      <c r="G67" s="104"/>
    </row>
    <row r="68" spans="2:7" ht="12.75" customHeight="1" x14ac:dyDescent="0.2">
      <c r="B68" s="104"/>
      <c r="C68" s="104"/>
      <c r="D68" s="104"/>
      <c r="E68" s="104"/>
      <c r="F68" s="104"/>
      <c r="G68" s="104"/>
    </row>
    <row r="69" spans="2:7" ht="12.75" customHeight="1" x14ac:dyDescent="0.2">
      <c r="B69" s="104"/>
      <c r="C69" s="104"/>
      <c r="D69" s="104"/>
      <c r="E69" s="104"/>
      <c r="F69" s="104"/>
      <c r="G69" s="104"/>
    </row>
    <row r="70" spans="2:7" ht="12.75" customHeight="1" x14ac:dyDescent="0.2">
      <c r="B70" s="104"/>
      <c r="C70" s="104"/>
      <c r="D70" s="104"/>
      <c r="E70" s="104"/>
      <c r="F70" s="104"/>
      <c r="G70" s="104"/>
    </row>
    <row r="71" spans="2:7" ht="12.75" customHeight="1" x14ac:dyDescent="0.2">
      <c r="B71" s="104"/>
      <c r="C71" s="104"/>
      <c r="D71" s="104"/>
      <c r="E71" s="104"/>
      <c r="F71" s="104"/>
      <c r="G71" s="104"/>
    </row>
    <row r="72" spans="2:7" ht="12.75" customHeight="1" x14ac:dyDescent="0.2">
      <c r="B72" s="104"/>
      <c r="C72" s="104"/>
      <c r="D72" s="104"/>
      <c r="E72" s="104"/>
      <c r="F72" s="104"/>
      <c r="G72" s="104"/>
    </row>
    <row r="73" spans="2:7" ht="12.75" customHeight="1" x14ac:dyDescent="0.2">
      <c r="B73" s="104"/>
      <c r="C73" s="104"/>
      <c r="D73" s="104"/>
      <c r="E73" s="104"/>
      <c r="F73" s="104"/>
      <c r="G73" s="104"/>
    </row>
    <row r="74" spans="2:7" ht="12.75" customHeight="1" x14ac:dyDescent="0.2">
      <c r="B74" s="104"/>
      <c r="C74" s="104"/>
      <c r="D74" s="104"/>
      <c r="E74" s="104"/>
      <c r="F74" s="104"/>
      <c r="G74" s="104"/>
    </row>
    <row r="75" spans="2:7" ht="12.75" customHeight="1" x14ac:dyDescent="0.2">
      <c r="B75" s="104"/>
      <c r="C75" s="104"/>
      <c r="D75" s="104"/>
      <c r="E75" s="104"/>
      <c r="F75" s="104"/>
      <c r="G75" s="104"/>
    </row>
    <row r="76" spans="2:7" ht="12.75" customHeight="1" x14ac:dyDescent="0.2">
      <c r="B76" s="104"/>
      <c r="C76" s="104"/>
      <c r="D76" s="104"/>
      <c r="E76" s="104"/>
      <c r="F76" s="104"/>
      <c r="G76" s="104"/>
    </row>
    <row r="77" spans="2:7" ht="12.75" customHeight="1" x14ac:dyDescent="0.2">
      <c r="B77" s="104"/>
      <c r="C77" s="104"/>
      <c r="D77" s="104"/>
      <c r="E77" s="104"/>
      <c r="F77" s="104"/>
      <c r="G77" s="104"/>
    </row>
    <row r="78" spans="2:7" ht="12.75" customHeight="1" x14ac:dyDescent="0.2">
      <c r="B78" s="104"/>
      <c r="C78" s="104"/>
      <c r="D78" s="104"/>
      <c r="E78" s="104"/>
      <c r="F78" s="104"/>
      <c r="G78" s="104"/>
    </row>
    <row r="79" spans="2:7" ht="12.75" customHeight="1" x14ac:dyDescent="0.2">
      <c r="B79" s="104"/>
      <c r="C79" s="104"/>
      <c r="D79" s="104"/>
      <c r="E79" s="104"/>
      <c r="F79" s="104"/>
      <c r="G79" s="104"/>
    </row>
    <row r="80" spans="2:7" ht="12.75" customHeight="1" x14ac:dyDescent="0.2">
      <c r="B80" s="104"/>
      <c r="C80" s="104"/>
      <c r="D80" s="104"/>
      <c r="E80" s="104"/>
      <c r="F80" s="104"/>
      <c r="G80" s="104"/>
    </row>
    <row r="81" spans="2:7" ht="12.75" customHeight="1" x14ac:dyDescent="0.2">
      <c r="B81" s="104"/>
      <c r="C81" s="104"/>
      <c r="D81" s="104"/>
      <c r="E81" s="104"/>
      <c r="F81" s="104"/>
      <c r="G81" s="104"/>
    </row>
    <row r="82" spans="2:7" ht="12.75" customHeight="1" x14ac:dyDescent="0.2">
      <c r="B82" s="104"/>
      <c r="C82" s="104"/>
      <c r="D82" s="104"/>
      <c r="E82" s="104"/>
      <c r="F82" s="104"/>
      <c r="G82" s="104"/>
    </row>
    <row r="83" spans="2:7" ht="12.75" customHeight="1" x14ac:dyDescent="0.2">
      <c r="B83" s="104"/>
      <c r="C83" s="104"/>
      <c r="D83" s="104"/>
      <c r="E83" s="104"/>
      <c r="F83" s="104"/>
      <c r="G83" s="104"/>
    </row>
    <row r="84" spans="2:7" ht="12.75" customHeight="1" x14ac:dyDescent="0.2">
      <c r="B84" s="104"/>
      <c r="C84" s="104"/>
      <c r="D84" s="104"/>
      <c r="E84" s="104"/>
      <c r="F84" s="104"/>
      <c r="G84" s="104"/>
    </row>
    <row r="85" spans="2:7" ht="12.75" customHeight="1" x14ac:dyDescent="0.2">
      <c r="B85" s="104"/>
      <c r="C85" s="104"/>
      <c r="D85" s="104"/>
      <c r="E85" s="104"/>
      <c r="F85" s="104"/>
      <c r="G85" s="104"/>
    </row>
    <row r="86" spans="2:7" ht="12.75" customHeight="1" x14ac:dyDescent="0.2">
      <c r="B86" s="104"/>
      <c r="C86" s="104"/>
      <c r="D86" s="104"/>
      <c r="E86" s="104"/>
      <c r="F86" s="104"/>
      <c r="G86" s="104"/>
    </row>
    <row r="87" spans="2:7" ht="12.75" customHeight="1" x14ac:dyDescent="0.2">
      <c r="B87" s="104"/>
      <c r="C87" s="104"/>
      <c r="D87" s="104"/>
      <c r="E87" s="104"/>
      <c r="F87" s="104"/>
      <c r="G87" s="104"/>
    </row>
    <row r="88" spans="2:7" ht="12.75" customHeight="1" x14ac:dyDescent="0.2">
      <c r="B88" s="104"/>
      <c r="C88" s="104"/>
      <c r="D88" s="104"/>
      <c r="E88" s="104"/>
      <c r="F88" s="104"/>
      <c r="G88" s="104"/>
    </row>
    <row r="89" spans="2:7" ht="12.75" customHeight="1" x14ac:dyDescent="0.2">
      <c r="B89" s="104"/>
      <c r="C89" s="104"/>
      <c r="D89" s="104"/>
      <c r="E89" s="104"/>
      <c r="F89" s="104"/>
      <c r="G89" s="104"/>
    </row>
    <row r="90" spans="2:7" ht="12.75" customHeight="1" x14ac:dyDescent="0.2">
      <c r="B90" s="104"/>
      <c r="C90" s="104"/>
      <c r="D90" s="104"/>
      <c r="E90" s="104"/>
      <c r="F90" s="104"/>
      <c r="G90" s="104"/>
    </row>
    <row r="91" spans="2:7" ht="12.75" customHeight="1" x14ac:dyDescent="0.2">
      <c r="B91" s="104"/>
      <c r="C91" s="104"/>
      <c r="D91" s="104"/>
      <c r="E91" s="104"/>
      <c r="F91" s="104"/>
      <c r="G91" s="104"/>
    </row>
    <row r="92" spans="2:7" ht="12.75" customHeight="1" x14ac:dyDescent="0.2">
      <c r="B92" s="104"/>
      <c r="C92" s="104"/>
      <c r="D92" s="104"/>
      <c r="E92" s="104"/>
      <c r="F92" s="104"/>
      <c r="G92" s="104"/>
    </row>
    <row r="93" spans="2:7" ht="12.75" customHeight="1" x14ac:dyDescent="0.2">
      <c r="B93" s="104"/>
      <c r="C93" s="104"/>
      <c r="D93" s="104"/>
      <c r="E93" s="104"/>
      <c r="F93" s="104"/>
      <c r="G93" s="104"/>
    </row>
    <row r="94" spans="2:7" ht="12.75" customHeight="1" x14ac:dyDescent="0.2">
      <c r="B94" s="104"/>
      <c r="C94" s="104"/>
      <c r="D94" s="104"/>
      <c r="E94" s="104"/>
      <c r="F94" s="104"/>
      <c r="G94" s="104"/>
    </row>
    <row r="95" spans="2:7" ht="12.75" customHeight="1" x14ac:dyDescent="0.2">
      <c r="B95" s="104"/>
      <c r="C95" s="104"/>
      <c r="D95" s="104"/>
      <c r="E95" s="104"/>
      <c r="F95" s="104"/>
      <c r="G95" s="104"/>
    </row>
    <row r="96" spans="2:7" ht="12.75" customHeight="1" x14ac:dyDescent="0.2">
      <c r="B96" s="104"/>
      <c r="C96" s="104"/>
      <c r="D96" s="104"/>
      <c r="E96" s="104"/>
      <c r="F96" s="104"/>
      <c r="G96" s="104"/>
    </row>
    <row r="97" spans="2:7" ht="12.75" customHeight="1" x14ac:dyDescent="0.2">
      <c r="B97" s="104"/>
      <c r="C97" s="104"/>
      <c r="D97" s="104"/>
      <c r="E97" s="104"/>
      <c r="F97" s="104"/>
      <c r="G97" s="104"/>
    </row>
    <row r="98" spans="2:7" ht="12.75" customHeight="1" x14ac:dyDescent="0.2">
      <c r="B98" s="104"/>
      <c r="C98" s="104"/>
      <c r="D98" s="104"/>
      <c r="E98" s="104"/>
      <c r="F98" s="104"/>
      <c r="G98" s="104"/>
    </row>
    <row r="99" spans="2:7" ht="12.75" customHeight="1" x14ac:dyDescent="0.2">
      <c r="B99" s="104"/>
      <c r="C99" s="104"/>
      <c r="D99" s="104"/>
      <c r="E99" s="104"/>
      <c r="F99" s="104"/>
      <c r="G99" s="104"/>
    </row>
    <row r="100" spans="2:7" ht="12.75" customHeight="1" x14ac:dyDescent="0.2">
      <c r="B100" s="104"/>
      <c r="C100" s="104"/>
      <c r="D100" s="104"/>
      <c r="E100" s="104"/>
      <c r="F100" s="104"/>
      <c r="G100" s="104"/>
    </row>
    <row r="101" spans="2:7" ht="12.75" customHeight="1" x14ac:dyDescent="0.2">
      <c r="B101" s="104"/>
      <c r="C101" s="104"/>
      <c r="D101" s="104"/>
      <c r="E101" s="104"/>
      <c r="F101" s="104"/>
      <c r="G101" s="104"/>
    </row>
    <row r="102" spans="2:7" ht="12.75" customHeight="1" x14ac:dyDescent="0.2">
      <c r="B102" s="104"/>
      <c r="C102" s="104"/>
      <c r="D102" s="104"/>
      <c r="E102" s="104"/>
      <c r="F102" s="104"/>
      <c r="G102" s="104"/>
    </row>
    <row r="103" spans="2:7" ht="12.75" customHeight="1" x14ac:dyDescent="0.2">
      <c r="B103" s="104"/>
      <c r="C103" s="104"/>
      <c r="D103" s="104"/>
      <c r="E103" s="104"/>
      <c r="F103" s="104"/>
      <c r="G103" s="104"/>
    </row>
    <row r="104" spans="2:7" ht="12.75" customHeight="1" x14ac:dyDescent="0.2">
      <c r="B104" s="104"/>
      <c r="C104" s="104"/>
      <c r="D104" s="104"/>
      <c r="E104" s="104"/>
      <c r="F104" s="104"/>
      <c r="G104" s="104"/>
    </row>
    <row r="105" spans="2:7" ht="12.75" customHeight="1" x14ac:dyDescent="0.2">
      <c r="B105" s="104"/>
      <c r="C105" s="104"/>
      <c r="D105" s="104"/>
      <c r="E105" s="104"/>
      <c r="F105" s="104"/>
      <c r="G105" s="104"/>
    </row>
    <row r="106" spans="2:7" ht="12.75" customHeight="1" x14ac:dyDescent="0.2">
      <c r="B106" s="104"/>
      <c r="C106" s="104"/>
      <c r="D106" s="104"/>
      <c r="E106" s="104"/>
      <c r="F106" s="104"/>
      <c r="G106" s="104"/>
    </row>
    <row r="107" spans="2:7" ht="12.75" customHeight="1" x14ac:dyDescent="0.2">
      <c r="B107" s="104"/>
      <c r="C107" s="104"/>
      <c r="D107" s="104"/>
      <c r="E107" s="104"/>
      <c r="F107" s="104"/>
      <c r="G107" s="104"/>
    </row>
    <row r="108" spans="2:7" ht="12.75" customHeight="1" x14ac:dyDescent="0.2">
      <c r="B108" s="104"/>
      <c r="C108" s="104"/>
      <c r="D108" s="104"/>
      <c r="E108" s="104"/>
      <c r="F108" s="104"/>
      <c r="G108" s="104"/>
    </row>
    <row r="109" spans="2:7" ht="12.75" customHeight="1" x14ac:dyDescent="0.2">
      <c r="B109" s="105"/>
      <c r="C109" s="104"/>
      <c r="D109" s="104"/>
      <c r="E109" s="104"/>
      <c r="F109" s="104"/>
      <c r="G109" s="104"/>
    </row>
    <row r="110" spans="2:7" ht="12.75" customHeight="1" x14ac:dyDescent="0.2">
      <c r="B110" s="105"/>
      <c r="C110" s="104"/>
      <c r="D110" s="104"/>
      <c r="E110" s="104"/>
      <c r="F110" s="104"/>
      <c r="G110" s="104"/>
    </row>
    <row r="111" spans="2:7" ht="12.75" customHeight="1" x14ac:dyDescent="0.2">
      <c r="B111" s="105"/>
      <c r="C111" s="104"/>
      <c r="D111" s="104"/>
      <c r="E111" s="104"/>
      <c r="F111" s="104"/>
      <c r="G111" s="104"/>
    </row>
    <row r="112" spans="2:7" ht="12.75" customHeight="1" x14ac:dyDescent="0.2">
      <c r="B112" s="105"/>
      <c r="C112" s="104"/>
      <c r="D112" s="104"/>
      <c r="E112" s="104"/>
      <c r="F112" s="104"/>
      <c r="G112" s="104"/>
    </row>
    <row r="113" spans="2:4" ht="12.75" customHeight="1" x14ac:dyDescent="0.2">
      <c r="B113" s="105"/>
      <c r="C113" s="104"/>
      <c r="D113" s="104"/>
    </row>
    <row r="114" spans="2:4" ht="12.75" customHeight="1" x14ac:dyDescent="0.2">
      <c r="B114" s="104"/>
      <c r="C114" s="104"/>
      <c r="D114" s="104"/>
    </row>
    <row r="115" spans="2:4" ht="12.75" customHeight="1" x14ac:dyDescent="0.2">
      <c r="B115" s="104"/>
      <c r="C115" s="104"/>
      <c r="D115" s="104"/>
    </row>
    <row r="116" spans="2:4" ht="12.75" customHeight="1" x14ac:dyDescent="0.2">
      <c r="B116" s="104"/>
      <c r="C116" s="104"/>
      <c r="D116" s="104"/>
    </row>
    <row r="117" spans="2:4" ht="12.75" customHeight="1" x14ac:dyDescent="0.2">
      <c r="B117" s="104"/>
      <c r="C117" s="104"/>
    </row>
    <row r="118" spans="2:4" ht="12.75" customHeight="1" x14ac:dyDescent="0.2">
      <c r="B118" s="104"/>
      <c r="C118" s="104"/>
    </row>
    <row r="119" spans="2:4" ht="12.75" customHeight="1" x14ac:dyDescent="0.2">
      <c r="B119" s="104"/>
      <c r="C119" s="104"/>
    </row>
  </sheetData>
  <mergeCells count="12">
    <mergeCell ref="A4:A5"/>
    <mergeCell ref="D8:H8"/>
    <mergeCell ref="D9:H9"/>
    <mergeCell ref="D10:H10"/>
    <mergeCell ref="D11:H11"/>
    <mergeCell ref="D12:H12"/>
    <mergeCell ref="B1:C1"/>
    <mergeCell ref="D7:H7"/>
    <mergeCell ref="D1:G1"/>
    <mergeCell ref="H1:R1"/>
    <mergeCell ref="E2:G2"/>
    <mergeCell ref="D6:H6"/>
  </mergeCells>
  <conditionalFormatting sqref="D4:R5">
    <cfRule type="cellIs" dxfId="0" priority="1" operator="equal">
      <formula>""</formula>
    </cfRule>
  </conditionalFormatting>
  <pageMargins left="0.25" right="0.25" top="0.45" bottom="0.23" header="0.3" footer="0.3"/>
  <pageSetup paperSize="17"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A10D8B-E326-4CEB-85CF-CABC9E2030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28797C-D736-46F5-A551-BFB334AD5A9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D1F2BFFF-9660-4EC0-A253-74D620ADAB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FA-18EF VFC-12 12PAA v220921</vt:lpstr>
      <vt:lpstr>F-16 VFC-13 v220921</vt:lpstr>
      <vt:lpstr>F-5 VFC-111 22PAA v220921</vt:lpstr>
      <vt:lpstr>F-5 VFC-204 12PAA v220921</vt:lpstr>
      <vt:lpstr>'FA-18EF VFC-12 12PAA v220921'!Print_Area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Buchanan</dc:creator>
  <cp:keywords/>
  <dc:description/>
  <cp:lastModifiedBy>Mark Bodoh</cp:lastModifiedBy>
  <cp:revision/>
  <dcterms:created xsi:type="dcterms:W3CDTF">2013-01-24T00:32:20Z</dcterms:created>
  <dcterms:modified xsi:type="dcterms:W3CDTF">2023-03-22T00:37:05Z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2023-01-10T23:35:09Z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80c5d060-934c-4e0d-9f59-c7461940140c</vt:lpwstr>
  </property>
  <property fmtid="{D5CDD505-2E9C-101B-9397-08002B2CF9AE}" pid="8" name="MSIP_Label_afe64f26-154f-4743-927e-a7310aa86873_ContentBits">
    <vt:lpwstr>0</vt:lpwstr>
  </property>
</Properties>
</file>